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5600" windowHeight="9495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provided'!$A$1:$E$16</definedName>
  </definedNames>
  <calcPr calcId="145621"/>
</workbook>
</file>

<file path=xl/calcChain.xml><?xml version="1.0" encoding="utf-8"?>
<calcChain xmlns="http://schemas.openxmlformats.org/spreadsheetml/2006/main">
  <c r="D22" i="4" l="1"/>
  <c r="B28" i="3" l="1"/>
  <c r="B128" i="1" l="1"/>
  <c r="B93" i="1"/>
  <c r="B30" i="1" l="1"/>
  <c r="B10" i="3" l="1"/>
  <c r="D13" i="4"/>
  <c r="B45" i="1" l="1"/>
  <c r="B14" i="2"/>
  <c r="B17" i="2" l="1"/>
</calcChain>
</file>

<file path=xl/sharedStrings.xml><?xml version="1.0" encoding="utf-8"?>
<sst xmlns="http://schemas.openxmlformats.org/spreadsheetml/2006/main" count="479" uniqueCount="211">
  <si>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</si>
  <si>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</si>
  <si>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</si>
  <si>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</si>
  <si>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</si>
  <si>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</si>
  <si>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</si>
  <si>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</si>
  <si>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</si>
  <si>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</si>
  <si>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</si>
  <si>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</si>
  <si>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</si>
  <si>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</si>
  <si>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</si>
  <si>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</si>
  <si>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</si>
  <si>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</si>
  <si>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</si>
  <si>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</si>
  <si>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</si>
  <si>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</si>
  <si>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</si>
  <si>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</si>
  <si>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</si>
  <si>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</si>
  <si>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</si>
  <si>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International and domestic travel expenses</t>
  </si>
  <si>
    <t xml:space="preserve">Hospitality provided </t>
  </si>
  <si>
    <t>Gifts and hospitality*</t>
  </si>
  <si>
    <t xml:space="preserve">Land Information New Zealand </t>
  </si>
  <si>
    <t>Peter Mersi</t>
  </si>
  <si>
    <t>* include items such as meals, tickets to events, gifts from overseas counterparts, travel or accommodation (including that accepted by immediate family members).</t>
  </si>
  <si>
    <t>Total hospitality and gifts received for the 12-month period</t>
  </si>
  <si>
    <t>Total hospitality expenses for the 
12-month period</t>
  </si>
  <si>
    <t>Total other expenses for the 12-month period</t>
  </si>
  <si>
    <t>Total travel expenses 
for the 12-month period</t>
  </si>
  <si>
    <r>
      <t xml:space="preserve">Amount (NZ$)* </t>
    </r>
    <r>
      <rPr>
        <sz val="10"/>
        <color theme="1"/>
        <rFont val="Arial"/>
        <family val="2"/>
      </rPr>
      <t>(GST incl.)</t>
    </r>
  </si>
  <si>
    <r>
      <t>Amount (NZ$)*</t>
    </r>
    <r>
      <rPr>
        <sz val="10"/>
        <color indexed="8"/>
        <rFont val="Arial"/>
        <family val="2"/>
      </rPr>
      <t xml:space="preserve"> (GST incl.)</t>
    </r>
  </si>
  <si>
    <r>
      <t xml:space="preserve">Amount (NZ$)* </t>
    </r>
    <r>
      <rPr>
        <sz val="10"/>
        <color indexed="8"/>
        <rFont val="Arial"/>
        <family val="2"/>
      </rPr>
      <t>(GST incl.)</t>
    </r>
  </si>
  <si>
    <t xml:space="preserve">Auckland </t>
  </si>
  <si>
    <t>Wellington - Hamilton</t>
  </si>
  <si>
    <t>Hamilton</t>
  </si>
  <si>
    <t>Accommodation (one night) one person</t>
  </si>
  <si>
    <t>Dinner (one person)</t>
  </si>
  <si>
    <t xml:space="preserve">Hamilton - Auckland </t>
  </si>
  <si>
    <t xml:space="preserve">Refuel of rental car </t>
  </si>
  <si>
    <t>Central-Local Government Forum 2015 (Ministers and Chief Executives)</t>
  </si>
  <si>
    <t xml:space="preserve">Wellington - Auckland </t>
  </si>
  <si>
    <t>Professional Learning Group 
(2-day course)</t>
  </si>
  <si>
    <t>Wellington - Brisbane</t>
  </si>
  <si>
    <t>Spark cellphone charges</t>
  </si>
  <si>
    <t xml:space="preserve">Wellington </t>
  </si>
  <si>
    <t>July 2015 charges</t>
  </si>
  <si>
    <t xml:space="preserve">Airport Parking </t>
  </si>
  <si>
    <t>Wellington</t>
  </si>
  <si>
    <t>Return taxi transfer 
(One person)</t>
  </si>
  <si>
    <t>Christchurch</t>
  </si>
  <si>
    <t>Taxi transfer
(Airport - meeting venue)</t>
  </si>
  <si>
    <t xml:space="preserve">Rental car hire for travel between Hamilton and Auckland </t>
  </si>
  <si>
    <t xml:space="preserve">Wellington - San Francisco - Seattle - Auckland - Wellington </t>
  </si>
  <si>
    <t>US Technology Study Group 
8-15 August</t>
  </si>
  <si>
    <t>Wellington - Christchurch</t>
  </si>
  <si>
    <t>Lunch
(One person)</t>
  </si>
  <si>
    <t>San Francisco</t>
  </si>
  <si>
    <t>Wellington - Melbourne</t>
  </si>
  <si>
    <t>US IT Study Tour
(8-15 August incl.)</t>
  </si>
  <si>
    <t>Taxi transfer accommodation to dinner venue</t>
  </si>
  <si>
    <t>Breakfast
(one person)</t>
  </si>
  <si>
    <t>8 - 11/08/2015</t>
  </si>
  <si>
    <t>Accommodation 4 nights
(one person)</t>
  </si>
  <si>
    <t>August 2015 charges</t>
  </si>
  <si>
    <t>Wellington + Brisbane 
(Professional Learning Group) + US (US IT Study Tour)</t>
  </si>
  <si>
    <t>Wellington - Napier</t>
  </si>
  <si>
    <t>Dinner
(one person)</t>
  </si>
  <si>
    <t>Seattle</t>
  </si>
  <si>
    <t>Airport meet/greet and 
transfer to hotel</t>
  </si>
  <si>
    <t>September 2015 charges</t>
  </si>
  <si>
    <t>Lunch (one person)</t>
  </si>
  <si>
    <t>Accommodation 2 nights
(one person)</t>
  </si>
  <si>
    <t>Brisbane</t>
  </si>
  <si>
    <t>Breakfast (one person)</t>
  </si>
  <si>
    <t xml:space="preserve">Intelligent Transport Systems Leadership Group meeting (Auckland) </t>
  </si>
  <si>
    <t>Taxi transfer 
(Meeting times overlapped)</t>
  </si>
  <si>
    <t>Attendance at Minister's meeting followed by a Chief Executive level meeting</t>
  </si>
  <si>
    <t>LINZ/Opus event
(Imagery scanner)</t>
  </si>
  <si>
    <t>October 2015 charges</t>
  </si>
  <si>
    <t>Diplomatic Passport</t>
  </si>
  <si>
    <t>22/10/20156</t>
  </si>
  <si>
    <t>Melbourne</t>
  </si>
  <si>
    <t>Meeting with CERA Advisory Board on Transition</t>
  </si>
  <si>
    <t>Overnight accommodation (One person)</t>
  </si>
  <si>
    <t>December 2015 charges</t>
  </si>
  <si>
    <t>November 2015 charges</t>
  </si>
  <si>
    <t xml:space="preserve">Overnight Airport Parking </t>
  </si>
  <si>
    <t>Taxi transfer (LINZ Christchurch office - Airport)</t>
  </si>
  <si>
    <t>Taxi transfer (Airport - LINZ Christchurch office)</t>
  </si>
  <si>
    <t>January 2016 charges</t>
  </si>
  <si>
    <t>Dinner</t>
  </si>
  <si>
    <t>Annual subscription</t>
  </si>
  <si>
    <t>NZ Assocation of Economists</t>
  </si>
  <si>
    <t>Engagement with Residential Red Zone community group representatives</t>
  </si>
  <si>
    <t xml:space="preserve">Taxi transfer between GeoHealth Lab visit and Christchurch Airport </t>
  </si>
  <si>
    <t xml:space="preserve">Taxi transfer between LINZ Christchurch office and Interpret Solutions meeting </t>
  </si>
  <si>
    <t>February 2016 charges</t>
  </si>
  <si>
    <t>March 2016 charges</t>
  </si>
  <si>
    <t xml:space="preserve">Wellington &amp; Melbourne 
(Professional Learning Group) </t>
  </si>
  <si>
    <t>Professional learning group</t>
  </si>
  <si>
    <t>12-month membership
July 2016 - June 2017</t>
  </si>
  <si>
    <r>
      <t xml:space="preserve">LINZ RRZ Staff induction and CERA demolition site visit </t>
    </r>
    <r>
      <rPr>
        <sz val="10"/>
        <color rgb="FFFF0000"/>
        <rFont val="Arial"/>
        <family val="2"/>
      </rPr>
      <t>(Basilica)</t>
    </r>
  </si>
  <si>
    <t xml:space="preserve">Taxi transfer from Wellington Airport to home  </t>
  </si>
  <si>
    <t>Group dinner  (one person)</t>
  </si>
  <si>
    <t>Taxi transfer between CERA Christchurch office and Airport</t>
  </si>
  <si>
    <t>April 2016 charges</t>
  </si>
  <si>
    <t xml:space="preserve">Rental car hire for return travel between Hamilton Airport &amp; LINZ office </t>
  </si>
  <si>
    <t xml:space="preserve">Datacom Board &amp; Directors </t>
  </si>
  <si>
    <t>Airfares - round trip
(one person)</t>
  </si>
  <si>
    <t xml:space="preserve">Transfer from IT site visit (IBM) to airport for internal travel US </t>
  </si>
  <si>
    <t>Transfer from IT site visit (Microsoft) to airport for return travel to NZ</t>
  </si>
  <si>
    <t>Airfares - return
(one person)</t>
  </si>
  <si>
    <t>Meetings with CERA Operational staff - Christchurch</t>
  </si>
  <si>
    <t xml:space="preserve">Central-Local Government Forum 2015 (Ministers and Chief Executives) - Auckland </t>
  </si>
  <si>
    <t>Intelligent Transport Systems Leadership Group meeting -Auckland</t>
  </si>
  <si>
    <t>LINZ/Opus event
(Imagery scanner) - Napier</t>
  </si>
  <si>
    <t>Taxi transfer 
(Meeting - hotel)</t>
  </si>
  <si>
    <t xml:space="preserve">Meeting with CERA Advisory Board on Transition - Christchurch </t>
  </si>
  <si>
    <t xml:space="preserve">Meetings with staff transferring from CERA to LINZ - Christchurch </t>
  </si>
  <si>
    <t xml:space="preserve">Central Government Leaders' meetings with Auckland Council &amp; stakeholders event - Auckland </t>
  </si>
  <si>
    <t xml:space="preserve">Residential Red Zone site visit and LINZ office visit (RRZ) with Minister for Land Information - Christchurch </t>
  </si>
  <si>
    <t xml:space="preserve">Engagement with Residential Red Zone community group representatives - Christchurch </t>
  </si>
  <si>
    <t>NRS Senior Executives meeting - Auckland</t>
  </si>
  <si>
    <t>Taxi transfer from Auckland Airport to CBD meeting venue</t>
  </si>
  <si>
    <t xml:space="preserve">Geospatial Institute Research launch &amp; meeting with CRCSI CE - Christchurch </t>
  </si>
  <si>
    <t>Airfares - return
one person</t>
  </si>
  <si>
    <t>Airfares - one way 
one person</t>
  </si>
  <si>
    <t xml:space="preserve">Meetings with CERA Operational staff - Christchurch </t>
  </si>
  <si>
    <t xml:space="preserve">Corrections Audit committee site visits - Auckland </t>
  </si>
  <si>
    <t xml:space="preserve">Overnight accommodation 
(one person)  </t>
  </si>
  <si>
    <t>26 - 27/08/2015</t>
  </si>
  <si>
    <t>14 - 15/07/2016</t>
  </si>
  <si>
    <t>Overnight accommodation (one person)</t>
  </si>
  <si>
    <t xml:space="preserve">Intelligent Transport Systems Leadership Group meeting - Auckland </t>
  </si>
  <si>
    <t xml:space="preserve">Central Government \ Leaders' meetings with Auckland Council &amp; stakeholders event - Auckland </t>
  </si>
  <si>
    <t xml:space="preserve">ELT induction with new LINZ  RRZ staff - Christchurch </t>
  </si>
  <si>
    <t xml:space="preserve">Natural Resources Sector Senior Executives' meeting - Auckland </t>
  </si>
  <si>
    <t>Future travel as LINZ CE and/or supporting Minister-attended international events</t>
  </si>
  <si>
    <t>Accepted and made available to LINZ library</t>
  </si>
  <si>
    <t>150 Years of the Maori Land Court (book)</t>
  </si>
  <si>
    <t>Ministry of Justice</t>
  </si>
  <si>
    <t>MartinJenkins</t>
  </si>
  <si>
    <t xml:space="preserve">Return on Character (book) </t>
  </si>
  <si>
    <t>Blacksmith</t>
  </si>
  <si>
    <t xml:space="preserve">Accepted and shared with leadership team </t>
  </si>
  <si>
    <t>Bttl Cab. merlot malbec</t>
  </si>
  <si>
    <t xml:space="preserve">Box of stone fruit </t>
  </si>
  <si>
    <t>hmi Technologies</t>
  </si>
  <si>
    <t>Chocolate gift box</t>
  </si>
  <si>
    <t>Department of Corrections</t>
  </si>
  <si>
    <t>Accepted and shared with teams</t>
  </si>
  <si>
    <t>Client Function</t>
  </si>
  <si>
    <t>Beca</t>
  </si>
  <si>
    <t>Accepted</t>
  </si>
  <si>
    <t>Ticket to  The Royal Edinburgh Military Tattoo (Wgtn)</t>
  </si>
  <si>
    <t>British High Commissioner &amp; Chief Executive of The Royal Edinburgh Military Tattoo</t>
  </si>
  <si>
    <t xml:space="preserve">Public sector senior management stakeholder meetings - Christchurch </t>
  </si>
  <si>
    <t>Taxi transfer accommodation to  Brisbane Airport</t>
  </si>
  <si>
    <t xml:space="preserve">Taxi transfer Melbourne Airport to accommodation </t>
  </si>
  <si>
    <t xml:space="preserve">Visit to LINZ Hamilton office / stakeholder meetings / Corrections Audit Committee site visit </t>
  </si>
  <si>
    <t>Visit to LINZ Christchurch office &amp; stakeholder meeting</t>
  </si>
  <si>
    <t xml:space="preserve">Visit to LINZ Christchurch office </t>
  </si>
  <si>
    <t xml:space="preserve">Visit to LINZ Hamilton office </t>
  </si>
  <si>
    <t xml:space="preserve">Visit to LINZ Hamilton office &amp; stakeholder meetings + Corrections Audit committee site visits </t>
  </si>
  <si>
    <t>Visit to LINZ Hamilton office &amp; stakeholder meetings</t>
  </si>
  <si>
    <t>Visit to LINZ Hamilton office V</t>
  </si>
  <si>
    <t xml:space="preserve">Visit to LINZ Hamilton office / stakeholder meetings / Corrections Audit committee site visits </t>
  </si>
  <si>
    <t>Visit to LINZ Hamilton office &amp; stakeholder meeting</t>
  </si>
  <si>
    <t>Visit to LINZ Christchurch office</t>
  </si>
  <si>
    <t>Visit to LINZ Hamilton office</t>
  </si>
  <si>
    <t>Twenty Years of Creating Lasting Change (book)</t>
  </si>
  <si>
    <t xml:space="preserve">Purpose (eg. farewell for long-serving staff members) </t>
  </si>
  <si>
    <t>OIO workshops 
Wellington / Christchurch / Auckland</t>
  </si>
  <si>
    <t>Wellington - Christchurch - Auckland - Wellington</t>
  </si>
  <si>
    <t xml:space="preserve">Relationship building </t>
  </si>
  <si>
    <t>Landinfonet</t>
  </si>
  <si>
    <t>Hosting dinner for various key stakholders from the Waikato region (LINZ Executive Leadership Team) e.g. NZIS, FoMA, Waipa District Council, Dairy NZ, Waikato University. Chamber of Commerce &amp; Landinfonet</t>
  </si>
  <si>
    <t>20 - 22/06/2016</t>
  </si>
  <si>
    <t>May 2016 charges</t>
  </si>
  <si>
    <t>Rental car day hire + petrol</t>
  </si>
  <si>
    <t>Hamilton Airport - LINZ Hamilton Office (return)</t>
  </si>
  <si>
    <t>Taxi transfer group venue to Networking forum (Catalyst)</t>
  </si>
  <si>
    <t>Governor General of NZ</t>
  </si>
  <si>
    <t xml:space="preserve">Dinner for public sector chief executives </t>
  </si>
  <si>
    <t>Accepted (+ partner)</t>
  </si>
  <si>
    <r>
      <t>Airfares - round trip
(one person) + 
overnight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accommodation</t>
    </r>
  </si>
  <si>
    <t>21 - 22/06/2016</t>
  </si>
  <si>
    <t>Airport Parking</t>
  </si>
  <si>
    <t xml:space="preserve">Airport Parking (2 days) </t>
  </si>
  <si>
    <t xml:space="preserve">LINZ RRZ Staff induction and CERA demolition site visit </t>
  </si>
  <si>
    <t>OIO workshop Auckland</t>
  </si>
  <si>
    <t xml:space="preserve">OIO workshop Christchurch </t>
  </si>
  <si>
    <t>OIO workshop venue (CBD) to hotel (airport location)</t>
  </si>
  <si>
    <t xml:space="preserve">OIO workshop venue (CBD) to Airport </t>
  </si>
  <si>
    <t xml:space="preserve">R9 Accelerator Pilot </t>
  </si>
  <si>
    <r>
      <t xml:space="preserve">Wellington &amp; Melbourne </t>
    </r>
    <r>
      <rPr>
        <sz val="10"/>
        <color theme="1"/>
        <rFont val="Arial"/>
        <family val="2"/>
      </rPr>
      <t xml:space="preserve">
(Professional Learning Group) </t>
    </r>
  </si>
  <si>
    <t>June 2016 charges</t>
  </si>
  <si>
    <r>
      <rPr>
        <b/>
        <sz val="10"/>
        <color theme="1"/>
        <rFont val="Arial"/>
        <family val="2"/>
      </rPr>
      <t xml:space="preserve">$16,258.02 </t>
    </r>
    <r>
      <rPr>
        <sz val="10"/>
        <color theme="1"/>
        <rFont val="Arial"/>
        <family val="2"/>
      </rPr>
      <t>(GST incl.)</t>
    </r>
  </si>
  <si>
    <t>Declined $250.00 (approx.)</t>
  </si>
  <si>
    <t>Declined $30.00 (approx.)</t>
  </si>
  <si>
    <t>Taxi transfer (LINZ Christchurch office to Airport)</t>
  </si>
  <si>
    <t xml:space="preserve">Rental car hire for return travel between Hamilton Airport  &amp; LINZ office </t>
  </si>
  <si>
    <t xml:space="preserve">Visit to LINZ Hamilton office &amp; stakeholder meeting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</si>
</sst>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75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2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4" fillId="4" borderId="5" xfId="0" applyFont="1" applyFill="1" applyBorder="1" applyAlignment="1">
      <alignment vertical="center" wrapText="1" readingOrder="1"/>
    </xf>
    <xf numFmtId="0" fontId="4" fillId="4" borderId="3" xfId="0" applyFont="1" applyFill="1" applyBorder="1" applyAlignment="1">
      <alignment vertical="center" wrapText="1" readingOrder="1"/>
    </xf>
    <xf numFmtId="0" fontId="4" fillId="4" borderId="10" xfId="0" applyFont="1" applyFill="1" applyBorder="1" applyAlignment="1">
      <alignment vertical="center" wrapText="1" readingOrder="1"/>
    </xf>
    <xf numFmtId="0" fontId="4" fillId="4" borderId="0" xfId="0" applyFont="1" applyFill="1" applyBorder="1" applyAlignment="1">
      <alignment vertical="center" wrapText="1" readingOrder="1"/>
    </xf>
    <xf numFmtId="0" fontId="4" fillId="3" borderId="5" xfId="0" applyFont="1" applyFill="1" applyBorder="1" applyAlignment="1">
      <alignment vertical="center" wrapText="1" readingOrder="1"/>
    </xf>
    <xf numFmtId="0" fontId="4" fillId="3" borderId="3" xfId="0" applyFont="1" applyFill="1" applyBorder="1" applyAlignment="1">
      <alignment vertical="center" wrapText="1" readingOrder="1"/>
    </xf>
    <xf numFmtId="0" fontId="6" fillId="5" borderId="8" xfId="0" applyFont="1" applyFill="1" applyBorder="1" applyAlignment="1">
      <alignment vertical="center" wrapText="1" readingOrder="1"/>
    </xf>
    <xf numFmtId="0" fontId="4" fillId="3" borderId="8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6" fillId="5" borderId="5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4" fillId="0" borderId="16" xfId="0" applyFont="1" applyFill="1" applyBorder="1" applyAlignment="1">
      <alignment vertical="center" wrapText="1" readingOrder="1"/>
    </xf>
    <xf numFmtId="0" fontId="2" fillId="0" borderId="15" xfId="0" applyFont="1" applyFill="1" applyBorder="1" applyAlignment="1">
      <alignment vertical="center" wrapText="1" readingOrder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8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8" fontId="7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8" fontId="0" fillId="0" borderId="0" xfId="0" applyNumberFormat="1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6" xfId="0" applyFont="1" applyBorder="1" applyAlignment="1">
      <alignment vertical="center" wrapText="1" readingOrder="1"/>
    </xf>
    <xf numFmtId="0" fontId="0" fillId="0" borderId="0" xfId="0" applyAlignment="1">
      <alignment wrapText="1"/>
    </xf>
    <xf numFmtId="14" fontId="0" fillId="0" borderId="0" xfId="0" applyNumberFormat="1" applyFont="1" applyBorder="1" applyAlignment="1">
      <alignment horizontal="left" wrapText="1"/>
    </xf>
    <xf numFmtId="6" fontId="7" fillId="0" borderId="0" xfId="0" applyNumberFormat="1" applyFont="1" applyBorder="1"/>
    <xf numFmtId="14" fontId="0" fillId="0" borderId="0" xfId="0" applyNumberFormat="1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14" fontId="0" fillId="0" borderId="1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/>
    <xf numFmtId="8" fontId="7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12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4" fontId="12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14" fontId="12" fillId="0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14" fontId="0" fillId="0" borderId="10" xfId="0" applyNumberFormat="1" applyFont="1" applyBorder="1" applyAlignment="1">
      <alignment horizontal="left" vertical="top" wrapText="1"/>
    </xf>
    <xf numFmtId="8" fontId="13" fillId="0" borderId="0" xfId="0" applyNumberFormat="1" applyFont="1" applyFill="1" applyBorder="1" applyAlignment="1">
      <alignment horizontal="left" wrapText="1"/>
    </xf>
    <xf numFmtId="14" fontId="13" fillId="0" borderId="10" xfId="0" applyNumberFormat="1" applyFont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3" fillId="0" borderId="7" xfId="0" applyFont="1" applyBorder="1" applyAlignment="1">
      <alignment horizontal="left" wrapText="1"/>
    </xf>
    <xf numFmtId="14" fontId="13" fillId="0" borderId="10" xfId="0" applyNumberFormat="1" applyFont="1" applyFill="1" applyBorder="1" applyAlignment="1">
      <alignment horizontal="left" wrapText="1"/>
    </xf>
    <xf numFmtId="0" fontId="13" fillId="0" borderId="7" xfId="0" applyFont="1" applyFill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8" fontId="10" fillId="0" borderId="9" xfId="0" applyNumberFormat="1" applyFont="1" applyBorder="1" applyAlignment="1">
      <alignment wrapText="1"/>
    </xf>
    <xf numFmtId="164" fontId="2" fillId="0" borderId="0" xfId="0" applyNumberFormat="1" applyFont="1" applyFill="1" applyBorder="1" applyAlignment="1">
      <alignment horizontal="left" wrapText="1"/>
    </xf>
    <xf numFmtId="8" fontId="7" fillId="0" borderId="2" xfId="0" applyNumberFormat="1" applyFont="1" applyBorder="1" applyAlignment="1">
      <alignment horizontal="left" wrapText="1"/>
    </xf>
    <xf numFmtId="15" fontId="2" fillId="6" borderId="15" xfId="0" applyNumberFormat="1" applyFont="1" applyFill="1" applyBorder="1" applyAlignment="1">
      <alignment horizontal="left" vertical="center" wrapText="1" readingOrder="1"/>
    </xf>
    <xf numFmtId="0" fontId="7" fillId="0" borderId="1" xfId="0" applyFont="1" applyBorder="1" applyAlignment="1">
      <alignment wrapText="1"/>
    </xf>
    <xf numFmtId="8" fontId="7" fillId="0" borderId="2" xfId="0" applyNumberFormat="1" applyFont="1" applyFill="1" applyBorder="1" applyAlignment="1">
      <alignment horizontal="left" wrapText="1"/>
    </xf>
    <xf numFmtId="0" fontId="0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wrapText="1"/>
    </xf>
    <xf numFmtId="164" fontId="7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8" fontId="0" fillId="0" borderId="0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14" fillId="0" borderId="10" xfId="0" applyNumberFormat="1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left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1" fillId="0" borderId="7" xfId="0" applyFont="1" applyBorder="1" applyAlignment="1">
      <alignment wrapText="1"/>
    </xf>
    <xf numFmtId="164" fontId="13" fillId="0" borderId="0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left" wrapText="1"/>
    </xf>
    <xf numFmtId="8" fontId="13" fillId="0" borderId="0" xfId="0" applyNumberFormat="1" applyFont="1" applyBorder="1" applyAlignment="1">
      <alignment horizontal="left" wrapText="1"/>
    </xf>
    <xf numFmtId="8" fontId="15" fillId="0" borderId="4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0" fillId="0" borderId="1" xfId="0" applyBorder="1" applyAlignment="1">
      <alignment vertical="center" wrapText="1" readingOrder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 readingOrder="1"/>
    </xf>
    <xf numFmtId="0" fontId="0" fillId="0" borderId="2" xfId="0" applyBorder="1" applyAlignment="1">
      <alignment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zoomScale="110" zoomScaleNormal="110" workbookViewId="0">
      <selection activeCell="E113" sqref="E113"/>
    </sheetView>
  </sheetViews>
  <sheetFormatPr defaultRowHeight="12.75" x14ac:dyDescent="0.2"/>
  <cols>
    <col min="1" max="1" width="23.85546875" style="14" customWidth="1"/>
    <col min="2" max="2" width="25.140625" style="1" customWidth="1"/>
    <col min="3" max="3" width="27.42578125" style="1" customWidth="1"/>
    <col min="4" max="4" width="27.140625" style="1" customWidth="1"/>
    <col min="5" max="5" width="28.140625" style="1" customWidth="1"/>
    <col min="6" max="16384" width="9.140625" style="1"/>
  </cols>
  <sheetData>
    <row r="1" spans="1:5" s="5" customFormat="1" ht="36" customHeight="1" x14ac:dyDescent="0.2">
      <c r="A1" s="161" t="s">
        <v>30</v>
      </c>
      <c r="B1" s="162"/>
      <c r="C1" s="76"/>
      <c r="D1" s="76"/>
      <c r="E1" s="74"/>
    </row>
    <row r="2" spans="1:5" s="5" customFormat="1" ht="35.25" customHeight="1" x14ac:dyDescent="0.2">
      <c r="A2" s="77" t="s">
        <v>21</v>
      </c>
      <c r="B2" s="77" t="s">
        <v>31</v>
      </c>
      <c r="C2" s="75" t="s">
        <v>22</v>
      </c>
      <c r="D2" s="130">
        <v>42551</v>
      </c>
      <c r="E2" s="78"/>
    </row>
    <row r="3" spans="1:5" s="5" customFormat="1" ht="35.25" customHeight="1" x14ac:dyDescent="0.2">
      <c r="A3" s="158" t="s">
        <v>27</v>
      </c>
      <c r="B3" s="159"/>
      <c r="C3" s="159"/>
      <c r="D3" s="159"/>
      <c r="E3" s="160"/>
    </row>
    <row r="4" spans="1:5" s="6" customFormat="1" ht="31.5" x14ac:dyDescent="0.2">
      <c r="A4" s="59" t="s">
        <v>0</v>
      </c>
      <c r="B4" s="60" t="s">
        <v>1</v>
      </c>
      <c r="C4" s="7"/>
      <c r="D4" s="7"/>
      <c r="E4" s="20"/>
    </row>
    <row r="5" spans="1:5" s="5" customFormat="1" ht="25.5" x14ac:dyDescent="0.2">
      <c r="A5" s="21" t="s">
        <v>2</v>
      </c>
      <c r="B5" s="2" t="s">
        <v>39</v>
      </c>
      <c r="C5" s="2" t="s">
        <v>25</v>
      </c>
      <c r="D5" s="2" t="s">
        <v>24</v>
      </c>
      <c r="E5" s="22" t="s">
        <v>5</v>
      </c>
    </row>
    <row r="6" spans="1:5" s="5" customFormat="1" ht="25.5" x14ac:dyDescent="0.2">
      <c r="A6" s="112" t="s">
        <v>69</v>
      </c>
      <c r="B6" s="81">
        <v>2263.6999999999998</v>
      </c>
      <c r="C6" s="79" t="s">
        <v>66</v>
      </c>
      <c r="D6" s="79" t="s">
        <v>70</v>
      </c>
      <c r="E6" s="80" t="s">
        <v>64</v>
      </c>
    </row>
    <row r="7" spans="1:5" s="5" customFormat="1" ht="25.5" x14ac:dyDescent="0.2">
      <c r="A7" s="112">
        <v>42225</v>
      </c>
      <c r="B7" s="81">
        <v>31.8</v>
      </c>
      <c r="C7" s="79" t="s">
        <v>66</v>
      </c>
      <c r="D7" s="79" t="s">
        <v>68</v>
      </c>
      <c r="E7" s="80" t="s">
        <v>64</v>
      </c>
    </row>
    <row r="8" spans="1:5" ht="25.5" x14ac:dyDescent="0.2">
      <c r="A8" s="101">
        <v>42225</v>
      </c>
      <c r="B8" s="102">
        <v>30.2</v>
      </c>
      <c r="C8" s="117" t="s">
        <v>61</v>
      </c>
      <c r="D8" s="117" t="s">
        <v>63</v>
      </c>
      <c r="E8" s="118" t="s">
        <v>64</v>
      </c>
    </row>
    <row r="9" spans="1:5" s="152" customFormat="1" ht="25.5" x14ac:dyDescent="0.2">
      <c r="A9" s="112">
        <v>42226</v>
      </c>
      <c r="B9" s="81">
        <v>31.8</v>
      </c>
      <c r="C9" s="79" t="s">
        <v>66</v>
      </c>
      <c r="D9" s="79" t="s">
        <v>68</v>
      </c>
      <c r="E9" s="80" t="s">
        <v>64</v>
      </c>
    </row>
    <row r="10" spans="1:5" ht="25.5" x14ac:dyDescent="0.2">
      <c r="A10" s="112">
        <v>42227</v>
      </c>
      <c r="B10" s="81">
        <v>31.44</v>
      </c>
      <c r="C10" s="79" t="s">
        <v>66</v>
      </c>
      <c r="D10" s="79" t="s">
        <v>63</v>
      </c>
      <c r="E10" s="80" t="s">
        <v>64</v>
      </c>
    </row>
    <row r="11" spans="1:5" s="96" customFormat="1" ht="28.5" customHeight="1" x14ac:dyDescent="0.2">
      <c r="A11" s="112">
        <v>42227</v>
      </c>
      <c r="B11" s="81">
        <v>15.17</v>
      </c>
      <c r="C11" s="79" t="s">
        <v>66</v>
      </c>
      <c r="D11" s="79" t="s">
        <v>67</v>
      </c>
      <c r="E11" s="80" t="s">
        <v>64</v>
      </c>
    </row>
    <row r="12" spans="1:5" s="6" customFormat="1" ht="29.25" customHeight="1" x14ac:dyDescent="0.2">
      <c r="A12" s="112">
        <v>42228</v>
      </c>
      <c r="B12" s="81">
        <v>31.8</v>
      </c>
      <c r="C12" s="79" t="s">
        <v>66</v>
      </c>
      <c r="D12" s="79" t="s">
        <v>68</v>
      </c>
      <c r="E12" s="80" t="s">
        <v>64</v>
      </c>
    </row>
    <row r="13" spans="1:5" s="6" customFormat="1" ht="25.5" x14ac:dyDescent="0.2">
      <c r="A13" s="112">
        <v>42231</v>
      </c>
      <c r="B13" s="81">
        <v>25.13</v>
      </c>
      <c r="C13" s="79" t="s">
        <v>66</v>
      </c>
      <c r="D13" s="79" t="s">
        <v>74</v>
      </c>
      <c r="E13" s="80" t="s">
        <v>75</v>
      </c>
    </row>
    <row r="14" spans="1:5" s="6" customFormat="1" ht="25.5" x14ac:dyDescent="0.2">
      <c r="A14" s="112" t="s">
        <v>138</v>
      </c>
      <c r="B14" s="81">
        <v>449.13</v>
      </c>
      <c r="C14" s="79" t="s">
        <v>49</v>
      </c>
      <c r="D14" s="79" t="s">
        <v>79</v>
      </c>
      <c r="E14" s="80" t="s">
        <v>80</v>
      </c>
    </row>
    <row r="15" spans="1:5" s="6" customFormat="1" ht="25.5" x14ac:dyDescent="0.2">
      <c r="A15" s="82">
        <v>42242</v>
      </c>
      <c r="B15" s="81">
        <v>55.23</v>
      </c>
      <c r="C15" s="79" t="s">
        <v>49</v>
      </c>
      <c r="D15" s="79" t="s">
        <v>44</v>
      </c>
      <c r="E15" s="80" t="s">
        <v>80</v>
      </c>
    </row>
    <row r="16" spans="1:5" s="6" customFormat="1" ht="25.5" x14ac:dyDescent="0.2">
      <c r="A16" s="82">
        <v>42243</v>
      </c>
      <c r="B16" s="81">
        <v>22.09</v>
      </c>
      <c r="C16" s="79" t="s">
        <v>49</v>
      </c>
      <c r="D16" s="79" t="s">
        <v>81</v>
      </c>
      <c r="E16" s="80" t="s">
        <v>80</v>
      </c>
    </row>
    <row r="17" spans="1:5" s="6" customFormat="1" ht="25.5" x14ac:dyDescent="0.2">
      <c r="A17" s="82">
        <v>42243</v>
      </c>
      <c r="B17" s="81">
        <v>18.07</v>
      </c>
      <c r="C17" s="79" t="s">
        <v>49</v>
      </c>
      <c r="D17" s="79" t="s">
        <v>78</v>
      </c>
      <c r="E17" s="80" t="s">
        <v>80</v>
      </c>
    </row>
    <row r="18" spans="1:5" s="6" customFormat="1" ht="27.75" customHeight="1" x14ac:dyDescent="0.2">
      <c r="A18" s="82">
        <v>42243</v>
      </c>
      <c r="B18" s="81">
        <v>64.62</v>
      </c>
      <c r="C18" s="79" t="s">
        <v>49</v>
      </c>
      <c r="D18" s="79" t="s">
        <v>44</v>
      </c>
      <c r="E18" s="80" t="s">
        <v>80</v>
      </c>
    </row>
    <row r="19" spans="1:5" s="6" customFormat="1" ht="30.75" customHeight="1" x14ac:dyDescent="0.2">
      <c r="A19" s="82">
        <v>42244</v>
      </c>
      <c r="B19" s="81">
        <v>21.53</v>
      </c>
      <c r="C19" s="79" t="s">
        <v>49</v>
      </c>
      <c r="D19" s="79" t="s">
        <v>78</v>
      </c>
      <c r="E19" s="80" t="s">
        <v>80</v>
      </c>
    </row>
    <row r="20" spans="1:5" s="6" customFormat="1" ht="30.75" customHeight="1" x14ac:dyDescent="0.2">
      <c r="A20" s="82">
        <v>42320</v>
      </c>
      <c r="B20" s="81">
        <v>13.38</v>
      </c>
      <c r="C20" s="79" t="s">
        <v>49</v>
      </c>
      <c r="D20" s="115" t="s">
        <v>189</v>
      </c>
      <c r="E20" s="80" t="s">
        <v>89</v>
      </c>
    </row>
    <row r="21" spans="1:5" s="6" customFormat="1" ht="32.25" customHeight="1" x14ac:dyDescent="0.2">
      <c r="A21" s="82">
        <v>42244</v>
      </c>
      <c r="B21" s="81">
        <v>64.28</v>
      </c>
      <c r="C21" s="79" t="s">
        <v>49</v>
      </c>
      <c r="D21" s="115" t="s">
        <v>165</v>
      </c>
      <c r="E21" s="80" t="s">
        <v>80</v>
      </c>
    </row>
    <row r="22" spans="1:5" s="5" customFormat="1" ht="25.5" x14ac:dyDescent="0.2">
      <c r="A22" s="114">
        <v>42321</v>
      </c>
      <c r="B22" s="81">
        <v>20.2</v>
      </c>
      <c r="C22" s="79" t="s">
        <v>49</v>
      </c>
      <c r="D22" s="79" t="s">
        <v>81</v>
      </c>
      <c r="E22" s="80" t="s">
        <v>89</v>
      </c>
    </row>
    <row r="23" spans="1:5" ht="25.5" x14ac:dyDescent="0.2">
      <c r="A23" s="82">
        <v>42321</v>
      </c>
      <c r="B23" s="81">
        <v>16.3</v>
      </c>
      <c r="C23" s="79" t="s">
        <v>49</v>
      </c>
      <c r="D23" s="79" t="s">
        <v>78</v>
      </c>
      <c r="E23" s="80" t="s">
        <v>89</v>
      </c>
    </row>
    <row r="24" spans="1:5" s="149" customFormat="1" ht="25.5" x14ac:dyDescent="0.2">
      <c r="A24" s="82">
        <v>42439</v>
      </c>
      <c r="B24" s="81">
        <v>101.92</v>
      </c>
      <c r="C24" s="79" t="s">
        <v>49</v>
      </c>
      <c r="D24" s="79" t="s">
        <v>166</v>
      </c>
      <c r="E24" s="80" t="s">
        <v>89</v>
      </c>
    </row>
    <row r="25" spans="1:5" ht="25.5" x14ac:dyDescent="0.2">
      <c r="A25" s="82">
        <v>42439</v>
      </c>
      <c r="B25" s="81">
        <v>113.65</v>
      </c>
      <c r="C25" s="79" t="s">
        <v>49</v>
      </c>
      <c r="D25" s="79" t="s">
        <v>111</v>
      </c>
      <c r="E25" s="80" t="s">
        <v>89</v>
      </c>
    </row>
    <row r="26" spans="1:5" ht="25.5" x14ac:dyDescent="0.2">
      <c r="A26" s="82">
        <v>42439</v>
      </c>
      <c r="B26" s="81">
        <v>230.01</v>
      </c>
      <c r="C26" s="79" t="s">
        <v>49</v>
      </c>
      <c r="D26" s="79" t="s">
        <v>91</v>
      </c>
      <c r="E26" s="80" t="s">
        <v>89</v>
      </c>
    </row>
    <row r="27" spans="1:5" s="134" customFormat="1" ht="25.5" x14ac:dyDescent="0.2">
      <c r="A27" s="82">
        <v>42440</v>
      </c>
      <c r="B27" s="81">
        <v>18.2</v>
      </c>
      <c r="C27" s="79" t="s">
        <v>49</v>
      </c>
      <c r="D27" s="79" t="s">
        <v>110</v>
      </c>
      <c r="E27" s="80" t="s">
        <v>52</v>
      </c>
    </row>
    <row r="28" spans="1:5" s="142" customFormat="1" x14ac:dyDescent="0.2">
      <c r="A28" s="151"/>
      <c r="B28" s="81"/>
      <c r="C28" s="79"/>
      <c r="D28" s="79"/>
      <c r="E28" s="80"/>
    </row>
    <row r="29" spans="1:5" s="104" customFormat="1" x14ac:dyDescent="0.2">
      <c r="A29" s="82"/>
      <c r="B29" s="81"/>
      <c r="C29" s="79"/>
      <c r="D29" s="87"/>
      <c r="E29" s="80"/>
    </row>
    <row r="30" spans="1:5" x14ac:dyDescent="0.2">
      <c r="A30" s="90" t="s">
        <v>37</v>
      </c>
      <c r="B30" s="136">
        <f>SUM(B6:B29)</f>
        <v>3669.6500000000015</v>
      </c>
      <c r="C30" s="79"/>
      <c r="D30" s="79"/>
      <c r="E30" s="80"/>
    </row>
    <row r="31" spans="1:5" s="103" customFormat="1" x14ac:dyDescent="0.2">
      <c r="A31" s="90"/>
      <c r="B31" s="79"/>
      <c r="C31" s="79"/>
      <c r="D31" s="79"/>
      <c r="E31" s="80"/>
    </row>
    <row r="32" spans="1:5" s="141" customFormat="1" ht="31.5" x14ac:dyDescent="0.2">
      <c r="A32" s="57" t="s">
        <v>0</v>
      </c>
      <c r="B32" s="58" t="s">
        <v>23</v>
      </c>
      <c r="C32" s="8"/>
      <c r="D32" s="8"/>
      <c r="E32" s="25"/>
    </row>
    <row r="33" spans="1:5" s="141" customFormat="1" x14ac:dyDescent="0.2">
      <c r="A33" s="21" t="s">
        <v>2</v>
      </c>
      <c r="B33" s="2" t="s">
        <v>39</v>
      </c>
      <c r="C33" s="2"/>
      <c r="D33" s="2"/>
      <c r="E33" s="22"/>
    </row>
    <row r="34" spans="1:5" s="109" customFormat="1" x14ac:dyDescent="0.2">
      <c r="A34" s="14"/>
      <c r="B34" s="1"/>
      <c r="C34" s="1"/>
      <c r="D34" s="1"/>
      <c r="E34" s="1"/>
    </row>
    <row r="35" spans="1:5" s="111" customFormat="1" ht="25.5" x14ac:dyDescent="0.2">
      <c r="A35" s="82">
        <v>42224</v>
      </c>
      <c r="B35" s="81">
        <v>7613</v>
      </c>
      <c r="C35" s="79" t="s">
        <v>61</v>
      </c>
      <c r="D35" s="79" t="s">
        <v>116</v>
      </c>
      <c r="E35" s="80" t="s">
        <v>60</v>
      </c>
    </row>
    <row r="36" spans="1:5" s="149" customFormat="1" ht="25.5" x14ac:dyDescent="0.2">
      <c r="A36" s="112">
        <v>42224</v>
      </c>
      <c r="B36" s="81">
        <v>65.59</v>
      </c>
      <c r="C36" s="79" t="s">
        <v>66</v>
      </c>
      <c r="D36" s="79" t="s">
        <v>76</v>
      </c>
      <c r="E36" s="80" t="s">
        <v>64</v>
      </c>
    </row>
    <row r="37" spans="1:5" s="144" customFormat="1" ht="25.5" x14ac:dyDescent="0.2">
      <c r="A37" s="112">
        <v>42228</v>
      </c>
      <c r="B37" s="81">
        <v>26.48</v>
      </c>
      <c r="C37" s="79" t="s">
        <v>66</v>
      </c>
      <c r="D37" s="79" t="s">
        <v>117</v>
      </c>
      <c r="E37" s="80" t="s">
        <v>64</v>
      </c>
    </row>
    <row r="38" spans="1:5" s="109" customFormat="1" ht="25.5" x14ac:dyDescent="0.2">
      <c r="A38" s="112">
        <v>42228</v>
      </c>
      <c r="B38" s="81">
        <v>52.95</v>
      </c>
      <c r="C38" s="79" t="s">
        <v>66</v>
      </c>
      <c r="D38" s="79" t="s">
        <v>76</v>
      </c>
      <c r="E38" s="80" t="s">
        <v>75</v>
      </c>
    </row>
    <row r="39" spans="1:5" s="149" customFormat="1" ht="38.25" x14ac:dyDescent="0.2">
      <c r="A39" s="82">
        <v>42230</v>
      </c>
      <c r="B39" s="81">
        <v>88.86</v>
      </c>
      <c r="C39" s="79" t="s">
        <v>66</v>
      </c>
      <c r="D39" s="79" t="s">
        <v>118</v>
      </c>
      <c r="E39" s="80" t="s">
        <v>75</v>
      </c>
    </row>
    <row r="40" spans="1:5" s="149" customFormat="1" ht="25.5" x14ac:dyDescent="0.2">
      <c r="A40" s="82">
        <v>42242</v>
      </c>
      <c r="B40" s="81">
        <v>958</v>
      </c>
      <c r="C40" s="79" t="s">
        <v>49</v>
      </c>
      <c r="D40" s="79" t="s">
        <v>119</v>
      </c>
      <c r="E40" s="80" t="s">
        <v>50</v>
      </c>
    </row>
    <row r="41" spans="1:5" s="149" customFormat="1" ht="25.5" x14ac:dyDescent="0.2">
      <c r="A41" s="82">
        <v>42320</v>
      </c>
      <c r="B41" s="81">
        <v>844</v>
      </c>
      <c r="C41" s="79" t="s">
        <v>49</v>
      </c>
      <c r="D41" s="79" t="s">
        <v>119</v>
      </c>
      <c r="E41" s="80" t="s">
        <v>65</v>
      </c>
    </row>
    <row r="42" spans="1:5" s="148" customFormat="1" ht="25.5" x14ac:dyDescent="0.2">
      <c r="A42" s="82">
        <v>42439</v>
      </c>
      <c r="B42" s="81">
        <v>1059</v>
      </c>
      <c r="C42" s="79" t="s">
        <v>49</v>
      </c>
      <c r="D42" s="79" t="s">
        <v>119</v>
      </c>
      <c r="E42" s="80" t="s">
        <v>65</v>
      </c>
    </row>
    <row r="43" spans="1:5" s="148" customFormat="1" x14ac:dyDescent="0.2">
      <c r="A43" s="151"/>
      <c r="B43" s="81"/>
      <c r="C43" s="79"/>
      <c r="D43" s="79"/>
      <c r="E43" s="80"/>
    </row>
    <row r="44" spans="1:5" s="134" customFormat="1" x14ac:dyDescent="0.2">
      <c r="A44" s="82"/>
      <c r="B44" s="81"/>
      <c r="C44" s="79"/>
      <c r="D44" s="79"/>
      <c r="E44" s="80"/>
    </row>
    <row r="45" spans="1:5" s="96" customFormat="1" x14ac:dyDescent="0.2">
      <c r="A45" s="90" t="s">
        <v>37</v>
      </c>
      <c r="B45" s="136">
        <f>SUM(B35:B44)</f>
        <v>10707.88</v>
      </c>
      <c r="C45" s="79"/>
      <c r="D45" s="79"/>
      <c r="E45" s="80"/>
    </row>
    <row r="46" spans="1:5" ht="27" customHeight="1" x14ac:dyDescent="0.2">
      <c r="A46" s="23"/>
      <c r="B46" s="13"/>
      <c r="C46" s="13"/>
      <c r="D46" s="13"/>
      <c r="E46" s="24"/>
    </row>
    <row r="47" spans="1:5" ht="31.5" x14ac:dyDescent="0.2">
      <c r="A47" s="61" t="s">
        <v>8</v>
      </c>
      <c r="B47" s="62" t="s">
        <v>1</v>
      </c>
      <c r="C47" s="12"/>
      <c r="D47" s="12"/>
      <c r="E47" s="26"/>
    </row>
    <row r="48" spans="1:5" s="139" customFormat="1" ht="25.5" x14ac:dyDescent="0.2">
      <c r="A48" s="21" t="s">
        <v>2</v>
      </c>
      <c r="B48" s="2" t="s">
        <v>38</v>
      </c>
      <c r="C48" s="2" t="s">
        <v>7</v>
      </c>
      <c r="D48" s="2" t="s">
        <v>4</v>
      </c>
      <c r="E48" s="22" t="s">
        <v>5</v>
      </c>
    </row>
    <row r="49" spans="1:5" s="5" customFormat="1" ht="25.5" x14ac:dyDescent="0.2">
      <c r="A49" s="82">
        <v>42187</v>
      </c>
      <c r="B49" s="81">
        <v>29.8</v>
      </c>
      <c r="C49" s="79" t="s">
        <v>202</v>
      </c>
      <c r="D49" s="79" t="s">
        <v>56</v>
      </c>
      <c r="E49" s="80" t="s">
        <v>52</v>
      </c>
    </row>
    <row r="50" spans="1:5" s="5" customFormat="1" ht="38.25" x14ac:dyDescent="0.2">
      <c r="A50" s="82">
        <v>42188</v>
      </c>
      <c r="B50" s="81">
        <v>27.55</v>
      </c>
      <c r="C50" s="79" t="s">
        <v>121</v>
      </c>
      <c r="D50" s="79" t="s">
        <v>54</v>
      </c>
      <c r="E50" s="80" t="s">
        <v>55</v>
      </c>
    </row>
    <row r="51" spans="1:5" s="13" customFormat="1" ht="35.25" customHeight="1" x14ac:dyDescent="0.2">
      <c r="A51" s="82">
        <v>42192</v>
      </c>
      <c r="B51" s="81">
        <v>27.55</v>
      </c>
      <c r="C51" s="79" t="s">
        <v>120</v>
      </c>
      <c r="D51" s="79" t="s">
        <v>54</v>
      </c>
      <c r="E51" s="80" t="s">
        <v>55</v>
      </c>
    </row>
    <row r="52" spans="1:5" s="13" customFormat="1" ht="30.75" customHeight="1" x14ac:dyDescent="0.2">
      <c r="A52" s="82">
        <v>42192</v>
      </c>
      <c r="B52" s="81">
        <v>55.4</v>
      </c>
      <c r="C52" s="79" t="s">
        <v>120</v>
      </c>
      <c r="D52" s="79" t="s">
        <v>58</v>
      </c>
      <c r="E52" s="80" t="s">
        <v>57</v>
      </c>
    </row>
    <row r="53" spans="1:5" s="13" customFormat="1" ht="54.75" customHeight="1" x14ac:dyDescent="0.2">
      <c r="A53" s="101">
        <v>42202</v>
      </c>
      <c r="B53" s="81">
        <v>27.61</v>
      </c>
      <c r="C53" s="79" t="s">
        <v>167</v>
      </c>
      <c r="D53" s="79" t="s">
        <v>46</v>
      </c>
      <c r="E53" s="80" t="s">
        <v>45</v>
      </c>
    </row>
    <row r="54" spans="1:5" s="13" customFormat="1" ht="29.25" customHeight="1" x14ac:dyDescent="0.2">
      <c r="A54" s="82">
        <v>42213</v>
      </c>
      <c r="B54" s="81">
        <v>27.55</v>
      </c>
      <c r="C54" s="79" t="s">
        <v>176</v>
      </c>
      <c r="D54" s="79" t="s">
        <v>54</v>
      </c>
      <c r="E54" s="80" t="s">
        <v>55</v>
      </c>
    </row>
    <row r="55" spans="1:5" s="13" customFormat="1" ht="40.5" customHeight="1" x14ac:dyDescent="0.2">
      <c r="A55" s="82">
        <v>42269</v>
      </c>
      <c r="B55" s="81">
        <v>27.55</v>
      </c>
      <c r="C55" s="115" t="s">
        <v>122</v>
      </c>
      <c r="D55" s="79" t="s">
        <v>54</v>
      </c>
      <c r="E55" s="80" t="s">
        <v>55</v>
      </c>
    </row>
    <row r="56" spans="1:5" s="13" customFormat="1" ht="42" customHeight="1" x14ac:dyDescent="0.2">
      <c r="A56" s="82">
        <v>42269</v>
      </c>
      <c r="B56" s="81">
        <v>79</v>
      </c>
      <c r="C56" s="115" t="s">
        <v>82</v>
      </c>
      <c r="D56" s="79" t="s">
        <v>58</v>
      </c>
      <c r="E56" s="80" t="s">
        <v>40</v>
      </c>
    </row>
    <row r="57" spans="1:5" s="13" customFormat="1" ht="38.25" customHeight="1" x14ac:dyDescent="0.2">
      <c r="A57" s="82">
        <v>42271</v>
      </c>
      <c r="B57" s="81">
        <v>11.3</v>
      </c>
      <c r="C57" s="79" t="s">
        <v>84</v>
      </c>
      <c r="D57" s="79" t="s">
        <v>83</v>
      </c>
      <c r="E57" s="80" t="s">
        <v>52</v>
      </c>
    </row>
    <row r="58" spans="1:5" s="13" customFormat="1" ht="31.5" customHeight="1" x14ac:dyDescent="0.2">
      <c r="A58" s="82" t="s">
        <v>88</v>
      </c>
      <c r="B58" s="81">
        <v>27.55</v>
      </c>
      <c r="C58" s="79" t="s">
        <v>123</v>
      </c>
      <c r="D58" s="79" t="s">
        <v>54</v>
      </c>
      <c r="E58" s="80" t="s">
        <v>55</v>
      </c>
    </row>
    <row r="59" spans="1:5" s="13" customFormat="1" ht="23.25" customHeight="1" x14ac:dyDescent="0.2">
      <c r="A59" s="82">
        <v>42304</v>
      </c>
      <c r="B59" s="81">
        <v>27.55</v>
      </c>
      <c r="C59" s="79" t="s">
        <v>177</v>
      </c>
      <c r="D59" s="79" t="s">
        <v>54</v>
      </c>
      <c r="E59" s="80" t="s">
        <v>55</v>
      </c>
    </row>
    <row r="60" spans="1:5" s="13" customFormat="1" ht="30" customHeight="1" x14ac:dyDescent="0.2">
      <c r="A60" s="82">
        <v>42326</v>
      </c>
      <c r="B60" s="81">
        <v>224</v>
      </c>
      <c r="C60" s="79" t="s">
        <v>90</v>
      </c>
      <c r="D60" s="79" t="s">
        <v>140</v>
      </c>
      <c r="E60" s="80" t="s">
        <v>57</v>
      </c>
    </row>
    <row r="61" spans="1:5" s="13" customFormat="1" ht="32.25" customHeight="1" x14ac:dyDescent="0.2">
      <c r="A61" s="82">
        <v>42326</v>
      </c>
      <c r="B61" s="81">
        <v>29.7</v>
      </c>
      <c r="C61" s="79" t="s">
        <v>90</v>
      </c>
      <c r="D61" s="79" t="s">
        <v>124</v>
      </c>
      <c r="E61" s="80" t="s">
        <v>57</v>
      </c>
    </row>
    <row r="62" spans="1:5" s="15" customFormat="1" ht="37.5" customHeight="1" x14ac:dyDescent="0.2">
      <c r="A62" s="116">
        <v>42326</v>
      </c>
      <c r="B62" s="102">
        <v>51.3</v>
      </c>
      <c r="C62" s="79" t="s">
        <v>125</v>
      </c>
      <c r="D62" s="79" t="s">
        <v>94</v>
      </c>
      <c r="E62" s="80" t="s">
        <v>55</v>
      </c>
    </row>
    <row r="63" spans="1:5" s="13" customFormat="1" ht="30" customHeight="1" x14ac:dyDescent="0.2">
      <c r="A63" s="82">
        <v>42327</v>
      </c>
      <c r="B63" s="81">
        <v>22</v>
      </c>
      <c r="C63" s="79" t="s">
        <v>90</v>
      </c>
      <c r="D63" s="79" t="s">
        <v>68</v>
      </c>
      <c r="E63" s="80" t="s">
        <v>57</v>
      </c>
    </row>
    <row r="64" spans="1:5" s="15" customFormat="1" ht="37.5" customHeight="1" x14ac:dyDescent="0.2">
      <c r="A64" s="82">
        <v>42339</v>
      </c>
      <c r="B64" s="81">
        <v>27.55</v>
      </c>
      <c r="C64" s="79" t="s">
        <v>126</v>
      </c>
      <c r="D64" s="79" t="s">
        <v>54</v>
      </c>
      <c r="E64" s="80" t="s">
        <v>55</v>
      </c>
    </row>
    <row r="65" spans="1:5" s="15" customFormat="1" ht="41.25" customHeight="1" x14ac:dyDescent="0.2">
      <c r="A65" s="82">
        <v>42339</v>
      </c>
      <c r="B65" s="81">
        <v>46.8</v>
      </c>
      <c r="C65" s="79" t="s">
        <v>126</v>
      </c>
      <c r="D65" s="79" t="s">
        <v>58</v>
      </c>
      <c r="E65" s="80" t="s">
        <v>57</v>
      </c>
    </row>
    <row r="66" spans="1:5" s="15" customFormat="1" ht="52.5" customHeight="1" x14ac:dyDescent="0.2">
      <c r="A66" s="82">
        <v>42346</v>
      </c>
      <c r="B66" s="81">
        <v>27.55</v>
      </c>
      <c r="C66" s="79" t="s">
        <v>127</v>
      </c>
      <c r="D66" s="79" t="s">
        <v>54</v>
      </c>
      <c r="E66" s="80" t="s">
        <v>55</v>
      </c>
    </row>
    <row r="67" spans="1:5" s="15" customFormat="1" ht="28.5" customHeight="1" x14ac:dyDescent="0.2">
      <c r="A67" s="82">
        <v>42348</v>
      </c>
      <c r="B67" s="81">
        <v>27.55</v>
      </c>
      <c r="C67" s="79" t="s">
        <v>168</v>
      </c>
      <c r="D67" s="79" t="s">
        <v>54</v>
      </c>
      <c r="E67" s="80" t="s">
        <v>55</v>
      </c>
    </row>
    <row r="68" spans="1:5" s="15" customFormat="1" ht="30" customHeight="1" x14ac:dyDescent="0.2">
      <c r="A68" s="82">
        <v>42348</v>
      </c>
      <c r="B68" s="81">
        <v>61.2</v>
      </c>
      <c r="C68" s="79" t="s">
        <v>169</v>
      </c>
      <c r="D68" s="79" t="s">
        <v>96</v>
      </c>
      <c r="E68" s="80" t="s">
        <v>57</v>
      </c>
    </row>
    <row r="69" spans="1:5" s="15" customFormat="1" ht="29.25" customHeight="1" x14ac:dyDescent="0.2">
      <c r="A69" s="82">
        <v>42348</v>
      </c>
      <c r="B69" s="81">
        <v>52.6</v>
      </c>
      <c r="C69" s="79" t="s">
        <v>169</v>
      </c>
      <c r="D69" s="79" t="s">
        <v>95</v>
      </c>
      <c r="E69" s="80" t="s">
        <v>57</v>
      </c>
    </row>
    <row r="70" spans="1:5" s="15" customFormat="1" ht="52.5" customHeight="1" x14ac:dyDescent="0.2">
      <c r="A70" s="82">
        <v>42423</v>
      </c>
      <c r="B70" s="81">
        <v>31.35</v>
      </c>
      <c r="C70" s="148" t="s">
        <v>128</v>
      </c>
      <c r="D70" s="79" t="s">
        <v>54</v>
      </c>
      <c r="E70" s="80" t="s">
        <v>55</v>
      </c>
    </row>
    <row r="71" spans="1:5" s="15" customFormat="1" ht="53.25" customHeight="1" x14ac:dyDescent="0.2">
      <c r="A71" s="82">
        <v>42423</v>
      </c>
      <c r="B71" s="81">
        <v>36.6</v>
      </c>
      <c r="C71" s="148" t="s">
        <v>128</v>
      </c>
      <c r="D71" s="79" t="s">
        <v>102</v>
      </c>
      <c r="E71" s="80" t="s">
        <v>57</v>
      </c>
    </row>
    <row r="72" spans="1:5" s="15" customFormat="1" ht="51" customHeight="1" x14ac:dyDescent="0.2">
      <c r="A72" s="82">
        <v>42423</v>
      </c>
      <c r="B72" s="81">
        <v>12.9</v>
      </c>
      <c r="C72" s="148" t="s">
        <v>128</v>
      </c>
      <c r="D72" s="79" t="s">
        <v>103</v>
      </c>
      <c r="E72" s="80" t="s">
        <v>57</v>
      </c>
    </row>
    <row r="73" spans="1:5" s="15" customFormat="1" ht="39.75" customHeight="1" x14ac:dyDescent="0.2">
      <c r="A73" s="82">
        <v>42430</v>
      </c>
      <c r="B73" s="81">
        <v>31.35</v>
      </c>
      <c r="C73" s="79" t="s">
        <v>129</v>
      </c>
      <c r="D73" s="79" t="s">
        <v>54</v>
      </c>
      <c r="E73" s="80" t="s">
        <v>55</v>
      </c>
    </row>
    <row r="74" spans="1:5" s="15" customFormat="1" ht="38.25" customHeight="1" x14ac:dyDescent="0.2">
      <c r="A74" s="82">
        <v>42430</v>
      </c>
      <c r="B74" s="81">
        <v>49.4</v>
      </c>
      <c r="C74" s="79" t="s">
        <v>101</v>
      </c>
      <c r="D74" s="79" t="s">
        <v>103</v>
      </c>
      <c r="E74" s="80" t="s">
        <v>57</v>
      </c>
    </row>
    <row r="75" spans="1:5" s="15" customFormat="1" ht="25.5" customHeight="1" x14ac:dyDescent="0.2">
      <c r="A75" s="82">
        <v>42437</v>
      </c>
      <c r="B75" s="81">
        <v>31.35</v>
      </c>
      <c r="C75" s="79" t="s">
        <v>170</v>
      </c>
      <c r="D75" s="79" t="s">
        <v>54</v>
      </c>
      <c r="E75" s="80" t="s">
        <v>55</v>
      </c>
    </row>
    <row r="76" spans="1:5" s="15" customFormat="1" ht="25.5" customHeight="1" x14ac:dyDescent="0.2">
      <c r="A76" s="82">
        <v>42443</v>
      </c>
      <c r="B76" s="81">
        <v>72.2</v>
      </c>
      <c r="C76" s="79" t="s">
        <v>109</v>
      </c>
      <c r="D76" s="79" t="s">
        <v>112</v>
      </c>
      <c r="E76" s="80" t="s">
        <v>57</v>
      </c>
    </row>
    <row r="77" spans="1:5" s="15" customFormat="1" ht="35.25" customHeight="1" x14ac:dyDescent="0.2">
      <c r="A77" s="82">
        <v>42443</v>
      </c>
      <c r="B77" s="81">
        <v>31.35</v>
      </c>
      <c r="C77" s="79" t="s">
        <v>197</v>
      </c>
      <c r="D77" s="79" t="s">
        <v>54</v>
      </c>
      <c r="E77" s="80" t="s">
        <v>55</v>
      </c>
    </row>
    <row r="78" spans="1:5" s="15" customFormat="1" ht="26.25" customHeight="1" x14ac:dyDescent="0.2">
      <c r="A78" s="82">
        <v>42461</v>
      </c>
      <c r="B78" s="81">
        <v>31.35</v>
      </c>
      <c r="C78" s="79" t="s">
        <v>173</v>
      </c>
      <c r="D78" s="79" t="s">
        <v>54</v>
      </c>
      <c r="E78" s="80" t="s">
        <v>55</v>
      </c>
    </row>
    <row r="79" spans="1:5" s="15" customFormat="1" ht="25.5" customHeight="1" x14ac:dyDescent="0.2">
      <c r="A79" s="82">
        <v>42468</v>
      </c>
      <c r="B79" s="81">
        <v>31.35</v>
      </c>
      <c r="C79" s="79" t="s">
        <v>130</v>
      </c>
      <c r="D79" s="79" t="s">
        <v>54</v>
      </c>
      <c r="E79" s="80" t="s">
        <v>55</v>
      </c>
    </row>
    <row r="80" spans="1:5" s="15" customFormat="1" ht="25.5" customHeight="1" x14ac:dyDescent="0.2">
      <c r="A80" s="82">
        <v>42468</v>
      </c>
      <c r="B80" s="81">
        <v>78.7</v>
      </c>
      <c r="C80" s="79" t="s">
        <v>130</v>
      </c>
      <c r="D80" s="79" t="s">
        <v>131</v>
      </c>
      <c r="E80" s="80" t="s">
        <v>40</v>
      </c>
    </row>
    <row r="81" spans="1:5" s="15" customFormat="1" ht="25.5" customHeight="1" x14ac:dyDescent="0.2">
      <c r="A81" s="82">
        <v>42468</v>
      </c>
      <c r="B81" s="81">
        <v>22</v>
      </c>
      <c r="C81" s="79" t="s">
        <v>130</v>
      </c>
      <c r="D81" s="79" t="s">
        <v>68</v>
      </c>
      <c r="E81" s="80" t="s">
        <v>40</v>
      </c>
    </row>
    <row r="82" spans="1:5" s="15" customFormat="1" ht="39" customHeight="1" x14ac:dyDescent="0.2">
      <c r="A82" s="82">
        <v>42488</v>
      </c>
      <c r="B82" s="81">
        <v>31.35</v>
      </c>
      <c r="C82" s="79" t="s">
        <v>132</v>
      </c>
      <c r="D82" s="79" t="s">
        <v>54</v>
      </c>
      <c r="E82" s="80" t="s">
        <v>55</v>
      </c>
    </row>
    <row r="83" spans="1:5" s="15" customFormat="1" ht="41.25" customHeight="1" x14ac:dyDescent="0.2">
      <c r="A83" s="121">
        <v>42507</v>
      </c>
      <c r="B83" s="154">
        <v>31.35</v>
      </c>
      <c r="C83" s="115" t="s">
        <v>164</v>
      </c>
      <c r="D83" s="115" t="s">
        <v>54</v>
      </c>
      <c r="E83" s="123" t="s">
        <v>55</v>
      </c>
    </row>
    <row r="84" spans="1:5" s="15" customFormat="1" ht="26.25" customHeight="1" x14ac:dyDescent="0.2">
      <c r="A84" s="150">
        <v>42528</v>
      </c>
      <c r="B84" s="81">
        <v>31.35</v>
      </c>
      <c r="C84" s="79" t="s">
        <v>170</v>
      </c>
      <c r="D84" s="152" t="s">
        <v>195</v>
      </c>
      <c r="E84" s="80" t="s">
        <v>52</v>
      </c>
    </row>
    <row r="85" spans="1:5" s="15" customFormat="1" ht="39.75" customHeight="1" x14ac:dyDescent="0.2">
      <c r="A85" s="152" t="s">
        <v>194</v>
      </c>
      <c r="B85" s="154">
        <v>57</v>
      </c>
      <c r="C85" s="152" t="s">
        <v>180</v>
      </c>
      <c r="D85" s="152" t="s">
        <v>196</v>
      </c>
      <c r="E85" s="80" t="s">
        <v>52</v>
      </c>
    </row>
    <row r="86" spans="1:5" s="15" customFormat="1" ht="24" customHeight="1" x14ac:dyDescent="0.2">
      <c r="A86" s="121">
        <v>42542</v>
      </c>
      <c r="B86" s="154">
        <v>48</v>
      </c>
      <c r="C86" s="152" t="s">
        <v>199</v>
      </c>
      <c r="D86" s="152" t="s">
        <v>201</v>
      </c>
      <c r="E86" s="80" t="s">
        <v>57</v>
      </c>
    </row>
    <row r="87" spans="1:5" s="15" customFormat="1" ht="27" customHeight="1" x14ac:dyDescent="0.2">
      <c r="A87" s="121">
        <v>42542</v>
      </c>
      <c r="B87" s="154">
        <v>65</v>
      </c>
      <c r="C87" s="152" t="s">
        <v>198</v>
      </c>
      <c r="D87" s="152" t="s">
        <v>200</v>
      </c>
      <c r="E87" s="80" t="s">
        <v>40</v>
      </c>
    </row>
    <row r="88" spans="1:5" s="15" customFormat="1" ht="27" customHeight="1" x14ac:dyDescent="0.2">
      <c r="A88" s="155">
        <v>42544</v>
      </c>
      <c r="B88" s="154">
        <v>58.2</v>
      </c>
      <c r="C88" s="79" t="s">
        <v>169</v>
      </c>
      <c r="D88" s="79" t="s">
        <v>96</v>
      </c>
      <c r="E88" s="80" t="s">
        <v>57</v>
      </c>
    </row>
    <row r="89" spans="1:5" s="15" customFormat="1" ht="28.5" customHeight="1" x14ac:dyDescent="0.2">
      <c r="A89" s="155">
        <v>42544</v>
      </c>
      <c r="B89" s="154">
        <v>49.4</v>
      </c>
      <c r="C89" s="79" t="s">
        <v>169</v>
      </c>
      <c r="D89" s="79" t="s">
        <v>208</v>
      </c>
      <c r="E89" s="80" t="s">
        <v>57</v>
      </c>
    </row>
    <row r="90" spans="1:5" s="15" customFormat="1" ht="24" customHeight="1" x14ac:dyDescent="0.2">
      <c r="A90" s="150">
        <v>42544</v>
      </c>
      <c r="B90" s="81">
        <v>31.35</v>
      </c>
      <c r="C90" s="81" t="s">
        <v>176</v>
      </c>
      <c r="D90" s="152" t="s">
        <v>195</v>
      </c>
      <c r="E90" s="80" t="s">
        <v>52</v>
      </c>
    </row>
    <row r="91" spans="1:5" s="15" customFormat="1" ht="15.75" customHeight="1" x14ac:dyDescent="0.2">
      <c r="A91" s="150"/>
      <c r="B91" s="81"/>
      <c r="C91" s="81"/>
      <c r="D91" s="152"/>
      <c r="E91" s="80"/>
    </row>
    <row r="92" spans="1:5" s="13" customFormat="1" x14ac:dyDescent="0.2">
      <c r="A92" s="150"/>
      <c r="B92" s="81"/>
      <c r="C92" s="81"/>
      <c r="D92" s="152"/>
      <c r="E92" s="80"/>
    </row>
    <row r="93" spans="1:5" x14ac:dyDescent="0.2">
      <c r="A93" s="90" t="s">
        <v>37</v>
      </c>
      <c r="B93" s="136">
        <f>SUM(B49:B92)</f>
        <v>1801.5599999999995</v>
      </c>
      <c r="C93" s="79"/>
      <c r="D93" s="79"/>
      <c r="E93" s="80"/>
    </row>
    <row r="94" spans="1:5" s="137" customFormat="1" x14ac:dyDescent="0.2">
      <c r="A94" s="82"/>
      <c r="B94" s="81"/>
      <c r="C94" s="79"/>
      <c r="D94" s="79"/>
      <c r="E94" s="80"/>
    </row>
    <row r="95" spans="1:5" s="140" customFormat="1" ht="31.5" x14ac:dyDescent="0.25">
      <c r="A95" s="27" t="s">
        <v>8</v>
      </c>
      <c r="B95" s="10" t="s">
        <v>6</v>
      </c>
      <c r="C95" s="4"/>
      <c r="D95" s="4"/>
      <c r="E95" s="28"/>
    </row>
    <row r="96" spans="1:5" x14ac:dyDescent="0.2">
      <c r="A96" s="21" t="s">
        <v>2</v>
      </c>
      <c r="B96" s="2" t="s">
        <v>39</v>
      </c>
      <c r="C96" s="2"/>
      <c r="D96" s="2"/>
      <c r="E96" s="22"/>
    </row>
    <row r="97" spans="1:5" s="137" customFormat="1" ht="25.5" customHeight="1" x14ac:dyDescent="0.2">
      <c r="A97" s="82">
        <v>42188</v>
      </c>
      <c r="B97" s="81">
        <v>428.65</v>
      </c>
      <c r="C97" s="79" t="s">
        <v>47</v>
      </c>
      <c r="D97" s="79" t="s">
        <v>133</v>
      </c>
      <c r="E97" s="80" t="s">
        <v>48</v>
      </c>
    </row>
    <row r="98" spans="1:5" s="137" customFormat="1" ht="25.5" x14ac:dyDescent="0.2">
      <c r="A98" s="82">
        <v>42192</v>
      </c>
      <c r="B98" s="81">
        <v>523</v>
      </c>
      <c r="C98" s="79" t="s">
        <v>135</v>
      </c>
      <c r="D98" s="79" t="s">
        <v>133</v>
      </c>
      <c r="E98" s="80" t="s">
        <v>62</v>
      </c>
    </row>
    <row r="99" spans="1:5" ht="37.5" customHeight="1" x14ac:dyDescent="0.2">
      <c r="A99" s="82">
        <v>42199</v>
      </c>
      <c r="B99" s="81">
        <v>195.15</v>
      </c>
      <c r="C99" s="79" t="s">
        <v>171</v>
      </c>
      <c r="D99" s="79" t="s">
        <v>134</v>
      </c>
      <c r="E99" s="80" t="s">
        <v>41</v>
      </c>
    </row>
    <row r="100" spans="1:5" s="152" customFormat="1" ht="25.5" x14ac:dyDescent="0.2">
      <c r="A100" s="82" t="s">
        <v>139</v>
      </c>
      <c r="B100" s="81">
        <v>253.8</v>
      </c>
      <c r="C100" s="79" t="s">
        <v>172</v>
      </c>
      <c r="D100" s="79" t="s">
        <v>79</v>
      </c>
      <c r="E100" s="80" t="s">
        <v>42</v>
      </c>
    </row>
    <row r="101" spans="1:5" ht="25.5" x14ac:dyDescent="0.2">
      <c r="A101" s="82">
        <v>42201</v>
      </c>
      <c r="B101" s="81">
        <v>111</v>
      </c>
      <c r="C101" s="79" t="s">
        <v>136</v>
      </c>
      <c r="D101" s="79" t="s">
        <v>137</v>
      </c>
      <c r="E101" s="80" t="s">
        <v>40</v>
      </c>
    </row>
    <row r="102" spans="1:5" s="143" customFormat="1" ht="40.5" customHeight="1" x14ac:dyDescent="0.2">
      <c r="A102" s="82">
        <v>42201</v>
      </c>
      <c r="B102" s="138">
        <v>40</v>
      </c>
      <c r="C102" s="79" t="s">
        <v>171</v>
      </c>
      <c r="D102" s="79" t="s">
        <v>44</v>
      </c>
      <c r="E102" s="80" t="s">
        <v>40</v>
      </c>
    </row>
    <row r="103" spans="1:5" s="105" customFormat="1" ht="51" x14ac:dyDescent="0.2">
      <c r="A103" s="101">
        <v>42202</v>
      </c>
      <c r="B103" s="81">
        <v>108.95</v>
      </c>
      <c r="C103" s="79" t="s">
        <v>174</v>
      </c>
      <c r="D103" s="79" t="s">
        <v>59</v>
      </c>
      <c r="E103" s="80" t="s">
        <v>45</v>
      </c>
    </row>
    <row r="104" spans="1:5" s="105" customFormat="1" ht="36" customHeight="1" x14ac:dyDescent="0.2">
      <c r="A104" s="82">
        <v>42213</v>
      </c>
      <c r="B104" s="138">
        <v>368.4</v>
      </c>
      <c r="C104" s="79" t="s">
        <v>169</v>
      </c>
      <c r="D104" s="79" t="s">
        <v>133</v>
      </c>
      <c r="E104" s="80" t="s">
        <v>62</v>
      </c>
    </row>
    <row r="105" spans="1:5" s="144" customFormat="1" ht="36" customHeight="1" x14ac:dyDescent="0.2">
      <c r="A105" s="82">
        <v>42270</v>
      </c>
      <c r="B105" s="138">
        <v>461.2</v>
      </c>
      <c r="C105" s="115" t="s">
        <v>141</v>
      </c>
      <c r="D105" s="79" t="s">
        <v>133</v>
      </c>
      <c r="E105" s="80" t="s">
        <v>48</v>
      </c>
    </row>
    <row r="106" spans="1:5" s="108" customFormat="1" ht="25.5" x14ac:dyDescent="0.2">
      <c r="A106" s="82">
        <v>42299</v>
      </c>
      <c r="B106" s="81">
        <v>368.85</v>
      </c>
      <c r="C106" s="79" t="s">
        <v>85</v>
      </c>
      <c r="D106" s="79" t="s">
        <v>133</v>
      </c>
      <c r="E106" s="80" t="s">
        <v>73</v>
      </c>
    </row>
    <row r="107" spans="1:5" s="110" customFormat="1" ht="52.5" customHeight="1" x14ac:dyDescent="0.2">
      <c r="A107" s="82">
        <v>42326</v>
      </c>
      <c r="B107" s="81">
        <v>377.3</v>
      </c>
      <c r="C107" s="79" t="s">
        <v>90</v>
      </c>
      <c r="D107" s="79" t="s">
        <v>133</v>
      </c>
      <c r="E107" s="80" t="s">
        <v>62</v>
      </c>
    </row>
    <row r="108" spans="1:5" ht="26.25" customHeight="1" x14ac:dyDescent="0.2">
      <c r="A108" s="82">
        <v>42339</v>
      </c>
      <c r="B108" s="81">
        <v>230.85</v>
      </c>
      <c r="C108" s="79" t="s">
        <v>126</v>
      </c>
      <c r="D108" s="79" t="s">
        <v>133</v>
      </c>
      <c r="E108" s="80" t="s">
        <v>62</v>
      </c>
    </row>
    <row r="109" spans="1:5" s="111" customFormat="1" ht="51" customHeight="1" x14ac:dyDescent="0.2">
      <c r="A109" s="82">
        <v>42346</v>
      </c>
      <c r="B109" s="81">
        <v>263.3</v>
      </c>
      <c r="C109" s="79" t="s">
        <v>142</v>
      </c>
      <c r="D109" s="79" t="s">
        <v>133</v>
      </c>
      <c r="E109" s="80" t="s">
        <v>48</v>
      </c>
    </row>
    <row r="110" spans="1:5" ht="49.5" customHeight="1" x14ac:dyDescent="0.2">
      <c r="A110" s="82">
        <v>42348</v>
      </c>
      <c r="B110" s="81">
        <v>383.3</v>
      </c>
      <c r="C110" s="79" t="s">
        <v>169</v>
      </c>
      <c r="D110" s="79" t="s">
        <v>133</v>
      </c>
      <c r="E110" s="80" t="s">
        <v>62</v>
      </c>
    </row>
    <row r="111" spans="1:5" s="152" customFormat="1" ht="25.5" x14ac:dyDescent="0.2">
      <c r="A111" s="82">
        <v>42353</v>
      </c>
      <c r="B111" s="81">
        <v>234.5</v>
      </c>
      <c r="C111" s="79" t="s">
        <v>175</v>
      </c>
      <c r="D111" s="79" t="s">
        <v>133</v>
      </c>
      <c r="E111" s="80" t="s">
        <v>41</v>
      </c>
    </row>
    <row r="112" spans="1:5" s="113" customFormat="1" ht="38.25" x14ac:dyDescent="0.2">
      <c r="A112" s="82">
        <v>42348</v>
      </c>
      <c r="B112" s="81">
        <v>61.87</v>
      </c>
      <c r="C112" s="85" t="s">
        <v>210</v>
      </c>
      <c r="D112" s="79" t="s">
        <v>209</v>
      </c>
      <c r="E112" s="80" t="s">
        <v>42</v>
      </c>
    </row>
    <row r="113" spans="1:5" ht="51" x14ac:dyDescent="0.2">
      <c r="A113" s="82">
        <v>42423</v>
      </c>
      <c r="B113" s="81">
        <v>375.7</v>
      </c>
      <c r="C113" s="147" t="s">
        <v>128</v>
      </c>
      <c r="D113" s="79" t="s">
        <v>133</v>
      </c>
      <c r="E113" s="80" t="s">
        <v>62</v>
      </c>
    </row>
    <row r="114" spans="1:5" ht="38.25" x14ac:dyDescent="0.2">
      <c r="A114" s="82">
        <v>42430</v>
      </c>
      <c r="B114" s="81">
        <v>250.25</v>
      </c>
      <c r="C114" s="79" t="s">
        <v>129</v>
      </c>
      <c r="D114" s="79" t="s">
        <v>133</v>
      </c>
      <c r="E114" s="80" t="s">
        <v>62</v>
      </c>
    </row>
    <row r="115" spans="1:5" s="149" customFormat="1" ht="25.5" x14ac:dyDescent="0.2">
      <c r="A115" s="82">
        <v>42443</v>
      </c>
      <c r="B115" s="81">
        <v>289.05</v>
      </c>
      <c r="C115" s="79" t="s">
        <v>143</v>
      </c>
      <c r="D115" s="79" t="s">
        <v>133</v>
      </c>
      <c r="E115" s="80" t="s">
        <v>62</v>
      </c>
    </row>
    <row r="116" spans="1:5" s="134" customFormat="1" ht="39.75" customHeight="1" x14ac:dyDescent="0.2">
      <c r="A116" s="82">
        <v>42461</v>
      </c>
      <c r="B116" s="81">
        <v>356.2</v>
      </c>
      <c r="C116" s="79" t="s">
        <v>170</v>
      </c>
      <c r="D116" s="79" t="s">
        <v>133</v>
      </c>
      <c r="E116" s="80" t="s">
        <v>41</v>
      </c>
    </row>
    <row r="117" spans="1:5" s="149" customFormat="1" ht="42" customHeight="1" x14ac:dyDescent="0.2">
      <c r="A117" s="82">
        <v>42461</v>
      </c>
      <c r="B117" s="81">
        <v>44</v>
      </c>
      <c r="C117" s="79" t="s">
        <v>170</v>
      </c>
      <c r="D117" s="79" t="s">
        <v>114</v>
      </c>
      <c r="E117" s="80" t="s">
        <v>42</v>
      </c>
    </row>
    <row r="118" spans="1:5" s="149" customFormat="1" ht="38.25" x14ac:dyDescent="0.2">
      <c r="A118" s="82">
        <v>42467</v>
      </c>
      <c r="B118" s="81">
        <v>210.1</v>
      </c>
      <c r="C118" s="79" t="s">
        <v>144</v>
      </c>
      <c r="D118" s="79" t="s">
        <v>43</v>
      </c>
      <c r="E118" s="80" t="s">
        <v>40</v>
      </c>
    </row>
    <row r="119" spans="1:5" s="149" customFormat="1" ht="40.5" customHeight="1" x14ac:dyDescent="0.2">
      <c r="A119" s="82">
        <v>42468</v>
      </c>
      <c r="B119" s="81">
        <v>498.65</v>
      </c>
      <c r="C119" s="79" t="s">
        <v>144</v>
      </c>
      <c r="D119" s="79" t="s">
        <v>133</v>
      </c>
      <c r="E119" s="80" t="s">
        <v>48</v>
      </c>
    </row>
    <row r="120" spans="1:5" ht="38.25" x14ac:dyDescent="0.2">
      <c r="A120" s="82">
        <v>42488</v>
      </c>
      <c r="B120" s="81">
        <v>208.75</v>
      </c>
      <c r="C120" s="79" t="s">
        <v>132</v>
      </c>
      <c r="D120" s="79" t="s">
        <v>133</v>
      </c>
      <c r="E120" s="80" t="s">
        <v>62</v>
      </c>
    </row>
    <row r="121" spans="1:5" s="152" customFormat="1" ht="38.25" x14ac:dyDescent="0.2">
      <c r="A121" s="150">
        <v>42507</v>
      </c>
      <c r="B121" s="81">
        <v>401</v>
      </c>
      <c r="C121" s="79" t="s">
        <v>164</v>
      </c>
      <c r="D121" s="79" t="s">
        <v>133</v>
      </c>
      <c r="E121" s="80" t="s">
        <v>62</v>
      </c>
    </row>
    <row r="122" spans="1:5" s="152" customFormat="1" ht="25.5" x14ac:dyDescent="0.2">
      <c r="A122" s="150">
        <v>42528</v>
      </c>
      <c r="B122" s="154">
        <v>443.45</v>
      </c>
      <c r="C122" s="79" t="s">
        <v>170</v>
      </c>
      <c r="D122" s="79" t="s">
        <v>119</v>
      </c>
      <c r="E122" s="80" t="s">
        <v>41</v>
      </c>
    </row>
    <row r="123" spans="1:5" ht="39.75" customHeight="1" x14ac:dyDescent="0.2">
      <c r="A123" s="150">
        <v>42528</v>
      </c>
      <c r="B123" s="154">
        <v>79.27</v>
      </c>
      <c r="C123" s="79" t="s">
        <v>170</v>
      </c>
      <c r="D123" s="79" t="s">
        <v>187</v>
      </c>
      <c r="E123" s="80" t="s">
        <v>188</v>
      </c>
    </row>
    <row r="124" spans="1:5" s="152" customFormat="1" ht="39.75" customHeight="1" x14ac:dyDescent="0.2">
      <c r="A124" s="1" t="s">
        <v>185</v>
      </c>
      <c r="B124" s="154">
        <v>774.8</v>
      </c>
      <c r="C124" s="1" t="s">
        <v>180</v>
      </c>
      <c r="D124" s="152" t="s">
        <v>193</v>
      </c>
      <c r="E124" s="80" t="s">
        <v>181</v>
      </c>
    </row>
    <row r="125" spans="1:5" s="152" customFormat="1" ht="39.75" customHeight="1" x14ac:dyDescent="0.2">
      <c r="A125" s="155">
        <v>42544</v>
      </c>
      <c r="B125" s="154">
        <v>444.5</v>
      </c>
      <c r="C125" s="79" t="s">
        <v>169</v>
      </c>
      <c r="D125" s="79" t="s">
        <v>133</v>
      </c>
      <c r="E125" s="80" t="s">
        <v>62</v>
      </c>
    </row>
    <row r="126" spans="1:5" s="152" customFormat="1" ht="24" customHeight="1" x14ac:dyDescent="0.2">
      <c r="A126" s="155"/>
      <c r="B126" s="154"/>
      <c r="C126" s="79"/>
      <c r="D126" s="79"/>
      <c r="E126" s="80"/>
    </row>
    <row r="127" spans="1:5" s="152" customFormat="1" ht="22.5" customHeight="1" x14ac:dyDescent="0.2">
      <c r="A127" s="155"/>
      <c r="B127" s="154"/>
      <c r="C127" s="79"/>
      <c r="D127" s="79"/>
      <c r="E127" s="80"/>
    </row>
    <row r="128" spans="1:5" ht="24.75" customHeight="1" x14ac:dyDescent="0.2">
      <c r="A128" s="90" t="s">
        <v>37</v>
      </c>
      <c r="B128" s="128">
        <f>SUM(B97:B127)</f>
        <v>8785.84</v>
      </c>
      <c r="C128" s="79"/>
      <c r="D128" s="79"/>
      <c r="E128" s="80"/>
    </row>
    <row r="129" spans="1:5" x14ac:dyDescent="0.2">
      <c r="A129" s="82"/>
      <c r="B129" s="128"/>
      <c r="C129" s="79"/>
      <c r="D129" s="79"/>
      <c r="E129" s="80"/>
    </row>
    <row r="130" spans="1:5" ht="45" x14ac:dyDescent="0.2">
      <c r="A130" s="63" t="s">
        <v>36</v>
      </c>
      <c r="B130" s="16"/>
      <c r="C130" s="17"/>
      <c r="D130" s="18"/>
      <c r="E130" s="29"/>
    </row>
    <row r="131" spans="1:5" ht="18" customHeight="1" thickBot="1" x14ac:dyDescent="0.25">
      <c r="A131" s="88" t="s">
        <v>37</v>
      </c>
      <c r="B131" s="157">
        <v>24964.93</v>
      </c>
      <c r="C131" s="19"/>
      <c r="D131" s="19"/>
      <c r="E131" s="30"/>
    </row>
  </sheetData>
  <mergeCells count="2">
    <mergeCell ref="A3:E3"/>
    <mergeCell ref="A1:B1"/>
  </mergeCells>
  <printOptions gridLines="1"/>
  <pageMargins left="0.70866141732283472" right="0.70866141732283472" top="0.19685039370078741" bottom="0.19685039370078741" header="0.31496062992125984" footer="0.31496062992125984"/>
  <pageSetup paperSize="8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activeCell="C22" sqref="C22"/>
    </sheetView>
  </sheetViews>
  <sheetFormatPr defaultRowHeight="12.75" x14ac:dyDescent="0.2"/>
  <cols>
    <col min="1" max="1" width="23.85546875" style="35" customWidth="1"/>
    <col min="2" max="2" width="23.140625" style="35" customWidth="1"/>
    <col min="3" max="3" width="27.42578125" style="35" customWidth="1"/>
    <col min="4" max="4" width="27.140625" style="35" customWidth="1"/>
    <col min="5" max="5" width="28.140625" style="35" customWidth="1"/>
    <col min="6" max="16384" width="9.140625" style="36"/>
  </cols>
  <sheetData>
    <row r="1" spans="1:5" s="35" customFormat="1" ht="36" customHeight="1" x14ac:dyDescent="0.2">
      <c r="A1" s="166" t="s">
        <v>30</v>
      </c>
      <c r="B1" s="167"/>
      <c r="C1" s="76"/>
      <c r="D1" s="76"/>
      <c r="E1" s="95"/>
    </row>
    <row r="2" spans="1:5" s="5" customFormat="1" ht="35.25" customHeight="1" x14ac:dyDescent="0.2">
      <c r="A2" s="77" t="s">
        <v>21</v>
      </c>
      <c r="B2" s="77" t="s">
        <v>31</v>
      </c>
      <c r="C2" s="75" t="s">
        <v>22</v>
      </c>
      <c r="D2" s="130">
        <v>42551</v>
      </c>
      <c r="E2" s="78"/>
    </row>
    <row r="3" spans="1:5" s="34" customFormat="1" ht="35.25" customHeight="1" x14ac:dyDescent="0.25">
      <c r="A3" s="163" t="s">
        <v>28</v>
      </c>
      <c r="B3" s="164"/>
      <c r="C3" s="164"/>
      <c r="D3" s="164"/>
      <c r="E3" s="165"/>
    </row>
    <row r="4" spans="1:5" s="5" customFormat="1" ht="31.5" x14ac:dyDescent="0.25">
      <c r="A4" s="57" t="s">
        <v>9</v>
      </c>
      <c r="B4" s="58" t="s">
        <v>1</v>
      </c>
      <c r="C4" s="9"/>
      <c r="D4" s="9"/>
      <c r="E4" s="45"/>
    </row>
    <row r="5" spans="1:5" ht="25.5" x14ac:dyDescent="0.2">
      <c r="A5" s="48" t="s">
        <v>2</v>
      </c>
      <c r="B5" s="2" t="s">
        <v>26</v>
      </c>
      <c r="C5" s="2" t="s">
        <v>10</v>
      </c>
      <c r="D5" s="2" t="s">
        <v>11</v>
      </c>
      <c r="E5" s="22" t="s">
        <v>5</v>
      </c>
    </row>
    <row r="6" spans="1:5" ht="12.75" customHeight="1" x14ac:dyDescent="0.2">
      <c r="A6" s="119" t="s">
        <v>183</v>
      </c>
      <c r="B6" s="120"/>
      <c r="C6" s="85"/>
      <c r="D6" s="85"/>
      <c r="E6" s="86"/>
    </row>
    <row r="7" spans="1:5" s="40" customFormat="1" ht="12" customHeight="1" x14ac:dyDescent="0.2">
      <c r="A7" s="5" t="s">
        <v>39</v>
      </c>
      <c r="B7" s="107"/>
      <c r="C7" s="35"/>
      <c r="D7" s="35"/>
      <c r="E7" s="43"/>
    </row>
    <row r="8" spans="1:5" s="40" customFormat="1" ht="12" customHeight="1" x14ac:dyDescent="0.2">
      <c r="A8" s="5"/>
      <c r="B8" s="107"/>
      <c r="C8" s="35"/>
      <c r="D8" s="35"/>
      <c r="E8" s="43"/>
    </row>
    <row r="9" spans="1:5" ht="12" customHeight="1" x14ac:dyDescent="0.25">
      <c r="A9" s="64" t="s">
        <v>9</v>
      </c>
      <c r="B9" s="65" t="s">
        <v>23</v>
      </c>
      <c r="C9" s="10"/>
      <c r="D9" s="10"/>
      <c r="E9" s="50"/>
    </row>
    <row r="10" spans="1:5" ht="12" customHeight="1" x14ac:dyDescent="0.2">
      <c r="A10" s="46" t="s">
        <v>2</v>
      </c>
      <c r="B10" s="3" t="s">
        <v>26</v>
      </c>
      <c r="C10" s="3"/>
      <c r="D10" s="3"/>
      <c r="E10" s="47"/>
    </row>
    <row r="11" spans="1:5" ht="112.5" customHeight="1" x14ac:dyDescent="0.2">
      <c r="A11" s="121">
        <v>42566</v>
      </c>
      <c r="B11" s="156">
        <v>1331</v>
      </c>
      <c r="C11" s="122" t="s">
        <v>184</v>
      </c>
      <c r="D11" s="115" t="s">
        <v>182</v>
      </c>
      <c r="E11" s="123" t="s">
        <v>42</v>
      </c>
    </row>
    <row r="12" spans="1:5" ht="51.75" customHeight="1" x14ac:dyDescent="0.2">
      <c r="A12" s="124"/>
      <c r="B12" s="120"/>
      <c r="C12" s="122"/>
      <c r="D12" s="122"/>
      <c r="E12" s="125"/>
    </row>
    <row r="13" spans="1:5" ht="12" customHeight="1" x14ac:dyDescent="0.2">
      <c r="A13" s="89"/>
      <c r="B13" s="84"/>
      <c r="C13" s="85"/>
      <c r="E13" s="43"/>
    </row>
    <row r="14" spans="1:5" s="41" customFormat="1" ht="12" customHeight="1" x14ac:dyDescent="0.2">
      <c r="A14" s="5" t="s">
        <v>39</v>
      </c>
      <c r="B14" s="107">
        <f>SUM(B11:B13)</f>
        <v>1331</v>
      </c>
      <c r="C14" s="85"/>
      <c r="D14" s="35"/>
      <c r="E14" s="43"/>
    </row>
    <row r="15" spans="1:5" s="41" customFormat="1" ht="12" customHeight="1" x14ac:dyDescent="0.2">
      <c r="A15" s="5"/>
      <c r="B15" s="107"/>
      <c r="C15" s="85"/>
      <c r="D15" s="35"/>
      <c r="E15" s="43"/>
    </row>
    <row r="16" spans="1:5" ht="45" x14ac:dyDescent="0.2">
      <c r="A16" s="66" t="s">
        <v>34</v>
      </c>
      <c r="B16" s="51"/>
      <c r="C16" s="52"/>
      <c r="D16" s="53"/>
      <c r="E16" s="54"/>
    </row>
    <row r="17" spans="1:5" x14ac:dyDescent="0.2">
      <c r="A17" s="2" t="s">
        <v>39</v>
      </c>
      <c r="B17" s="132">
        <f>SUM(B14:B16)</f>
        <v>1331</v>
      </c>
      <c r="C17" s="56"/>
      <c r="D17" s="56"/>
      <c r="E17" s="133"/>
    </row>
  </sheetData>
  <mergeCells count="2">
    <mergeCell ref="A3:E3"/>
    <mergeCell ref="A1:B1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4" zoomScaleNormal="100" workbookViewId="0">
      <selection activeCell="E24" sqref="E24"/>
    </sheetView>
  </sheetViews>
  <sheetFormatPr defaultRowHeight="12.75" x14ac:dyDescent="0.2"/>
  <cols>
    <col min="1" max="1" width="23.85546875" style="67" customWidth="1"/>
    <col min="2" max="2" width="23.140625" style="67" customWidth="1"/>
    <col min="3" max="3" width="27.42578125" style="67" customWidth="1"/>
    <col min="4" max="4" width="27.140625" style="67" customWidth="1"/>
    <col min="5" max="5" width="28.140625" style="67" customWidth="1"/>
    <col min="6" max="16384" width="9.140625" style="70"/>
  </cols>
  <sheetData>
    <row r="1" spans="1:6" ht="34.5" customHeight="1" x14ac:dyDescent="0.2">
      <c r="A1" s="161" t="s">
        <v>30</v>
      </c>
      <c r="B1" s="161"/>
      <c r="C1" s="76"/>
      <c r="D1" s="76"/>
      <c r="E1" s="74"/>
    </row>
    <row r="2" spans="1:6" ht="30" customHeight="1" x14ac:dyDescent="0.2">
      <c r="A2" s="77" t="s">
        <v>21</v>
      </c>
      <c r="B2" s="75" t="s">
        <v>31</v>
      </c>
      <c r="C2" s="75" t="s">
        <v>22</v>
      </c>
      <c r="D2" s="130">
        <v>42551</v>
      </c>
      <c r="E2" s="78"/>
    </row>
    <row r="3" spans="1:6" ht="18" customHeight="1" x14ac:dyDescent="0.2">
      <c r="A3" s="158" t="s">
        <v>29</v>
      </c>
      <c r="B3" s="168"/>
      <c r="C3" s="168"/>
      <c r="D3" s="168"/>
      <c r="E3" s="169"/>
    </row>
    <row r="4" spans="1:6" ht="20.25" customHeight="1" x14ac:dyDescent="0.25">
      <c r="A4" s="57" t="s">
        <v>14</v>
      </c>
      <c r="B4" s="9"/>
      <c r="C4" s="9"/>
      <c r="D4" s="9"/>
      <c r="E4" s="45"/>
    </row>
    <row r="5" spans="1:6" ht="19.5" customHeight="1" x14ac:dyDescent="0.2">
      <c r="A5" s="48" t="s">
        <v>2</v>
      </c>
      <c r="B5" s="2" t="s">
        <v>15</v>
      </c>
      <c r="C5" s="2" t="s">
        <v>16</v>
      </c>
      <c r="D5" s="2" t="s">
        <v>17</v>
      </c>
      <c r="E5" s="22"/>
    </row>
    <row r="6" spans="1:6" ht="19.5" customHeight="1" x14ac:dyDescent="0.2">
      <c r="A6" s="83">
        <v>42354</v>
      </c>
      <c r="B6" s="97" t="s">
        <v>154</v>
      </c>
      <c r="C6" s="84" t="s">
        <v>149</v>
      </c>
      <c r="D6" s="84">
        <v>35</v>
      </c>
      <c r="E6" s="80" t="s">
        <v>158</v>
      </c>
    </row>
    <row r="7" spans="1:6" ht="26.25" customHeight="1" x14ac:dyDescent="0.2">
      <c r="A7" s="83">
        <v>42355</v>
      </c>
      <c r="B7" s="97" t="s">
        <v>150</v>
      </c>
      <c r="C7" s="84" t="s">
        <v>151</v>
      </c>
      <c r="D7" s="84">
        <v>30</v>
      </c>
      <c r="E7" s="80" t="s">
        <v>152</v>
      </c>
    </row>
    <row r="8" spans="1:6" ht="26.25" customHeight="1" x14ac:dyDescent="0.2">
      <c r="A8" s="83">
        <v>42356</v>
      </c>
      <c r="B8" s="97" t="s">
        <v>153</v>
      </c>
      <c r="C8" s="84"/>
      <c r="D8" s="84">
        <v>25</v>
      </c>
      <c r="E8" s="80" t="s">
        <v>152</v>
      </c>
    </row>
    <row r="9" spans="1:6" ht="25.5" customHeight="1" x14ac:dyDescent="0.2">
      <c r="A9" s="83">
        <v>42358</v>
      </c>
      <c r="B9" s="97" t="s">
        <v>156</v>
      </c>
      <c r="C9" s="84" t="s">
        <v>155</v>
      </c>
      <c r="D9" s="84">
        <v>25</v>
      </c>
      <c r="E9" s="80" t="s">
        <v>152</v>
      </c>
      <c r="F9" s="98"/>
    </row>
    <row r="10" spans="1:6" ht="24.75" customHeight="1" x14ac:dyDescent="0.2">
      <c r="A10" s="83">
        <v>42358</v>
      </c>
      <c r="B10" s="97" t="s">
        <v>178</v>
      </c>
      <c r="C10" s="84" t="s">
        <v>157</v>
      </c>
      <c r="D10" s="84">
        <v>30</v>
      </c>
      <c r="E10" s="80" t="s">
        <v>146</v>
      </c>
      <c r="F10" s="98"/>
    </row>
    <row r="11" spans="1:6" ht="24.75" customHeight="1" x14ac:dyDescent="0.2">
      <c r="A11" s="83">
        <v>42361</v>
      </c>
      <c r="B11" s="97" t="s">
        <v>147</v>
      </c>
      <c r="C11" s="84" t="s">
        <v>148</v>
      </c>
      <c r="D11" s="84">
        <v>45</v>
      </c>
      <c r="E11" s="80" t="s">
        <v>146</v>
      </c>
      <c r="F11" s="98"/>
    </row>
    <row r="12" spans="1:6" ht="14.25" customHeight="1" x14ac:dyDescent="0.2">
      <c r="A12" s="145"/>
      <c r="B12" s="146"/>
      <c r="C12" s="146"/>
      <c r="D12" s="84"/>
      <c r="E12" s="80"/>
    </row>
    <row r="13" spans="1:6" ht="15.75" customHeight="1" x14ac:dyDescent="0.2">
      <c r="A13" s="83"/>
      <c r="B13" s="90" t="s">
        <v>37</v>
      </c>
      <c r="C13" s="84"/>
      <c r="D13" s="107">
        <f>SUM(D6:D12)</f>
        <v>190</v>
      </c>
      <c r="E13" s="80"/>
    </row>
    <row r="14" spans="1:6" ht="12.75" customHeight="1" x14ac:dyDescent="0.2">
      <c r="A14" s="83"/>
      <c r="B14" s="90"/>
      <c r="C14" s="84"/>
      <c r="D14" s="107"/>
      <c r="E14" s="80"/>
    </row>
    <row r="15" spans="1:6" s="71" customFormat="1" ht="27" customHeight="1" x14ac:dyDescent="0.25">
      <c r="A15" s="61" t="s">
        <v>18</v>
      </c>
      <c r="B15" s="11"/>
      <c r="C15" s="11"/>
      <c r="D15" s="11"/>
      <c r="E15" s="49"/>
    </row>
    <row r="16" spans="1:6" ht="12.75" customHeight="1" x14ac:dyDescent="0.2">
      <c r="A16" s="48" t="s">
        <v>2</v>
      </c>
      <c r="B16" s="2" t="s">
        <v>15</v>
      </c>
      <c r="C16" s="2" t="s">
        <v>19</v>
      </c>
      <c r="D16" s="2" t="s">
        <v>20</v>
      </c>
      <c r="E16" s="22"/>
    </row>
    <row r="17" spans="1:5" ht="36" customHeight="1" x14ac:dyDescent="0.2">
      <c r="A17" s="83">
        <v>42421</v>
      </c>
      <c r="B17" s="84" t="s">
        <v>162</v>
      </c>
      <c r="C17" s="84" t="s">
        <v>163</v>
      </c>
      <c r="D17" s="84"/>
      <c r="E17" s="153" t="s">
        <v>206</v>
      </c>
    </row>
    <row r="18" spans="1:5" ht="12.75" customHeight="1" x14ac:dyDescent="0.2">
      <c r="A18" s="83">
        <v>42458</v>
      </c>
      <c r="B18" s="84" t="s">
        <v>98</v>
      </c>
      <c r="C18" s="84" t="s">
        <v>115</v>
      </c>
      <c r="D18" s="84">
        <v>100</v>
      </c>
      <c r="E18" s="153" t="s">
        <v>161</v>
      </c>
    </row>
    <row r="19" spans="1:5" ht="12.75" customHeight="1" x14ac:dyDescent="0.2">
      <c r="A19" s="83">
        <v>42535</v>
      </c>
      <c r="B19" s="84" t="s">
        <v>159</v>
      </c>
      <c r="C19" s="84" t="s">
        <v>160</v>
      </c>
      <c r="D19" s="84"/>
      <c r="E19" s="153" t="s">
        <v>207</v>
      </c>
    </row>
    <row r="20" spans="1:5" ht="24.75" customHeight="1" x14ac:dyDescent="0.2">
      <c r="A20" s="83">
        <v>42541</v>
      </c>
      <c r="B20" s="84" t="s">
        <v>191</v>
      </c>
      <c r="C20" s="84" t="s">
        <v>190</v>
      </c>
      <c r="D20" s="84">
        <v>100</v>
      </c>
      <c r="E20" s="153" t="s">
        <v>192</v>
      </c>
    </row>
    <row r="21" spans="1:5" x14ac:dyDescent="0.2">
      <c r="A21" s="83"/>
      <c r="B21" s="35"/>
      <c r="C21" s="85"/>
      <c r="D21" s="84"/>
      <c r="E21" s="43"/>
    </row>
    <row r="22" spans="1:5" ht="18.75" customHeight="1" x14ac:dyDescent="0.2">
      <c r="A22" s="83"/>
      <c r="B22" s="90" t="s">
        <v>37</v>
      </c>
      <c r="C22" s="85"/>
      <c r="D22" s="90">
        <f>SUM(D18:D21)</f>
        <v>200</v>
      </c>
      <c r="E22" s="43"/>
    </row>
    <row r="23" spans="1:5" x14ac:dyDescent="0.2">
      <c r="A23" s="68"/>
      <c r="D23" s="91"/>
      <c r="E23" s="69"/>
    </row>
    <row r="24" spans="1:5" ht="28.5" customHeight="1" x14ac:dyDescent="0.2">
      <c r="A24" s="170" t="s">
        <v>32</v>
      </c>
      <c r="B24" s="171"/>
      <c r="C24" s="171"/>
      <c r="D24" s="91"/>
      <c r="E24" s="69"/>
    </row>
    <row r="25" spans="1:5" ht="12.75" customHeight="1" x14ac:dyDescent="0.2">
      <c r="A25" s="68"/>
      <c r="D25" s="91"/>
      <c r="E25" s="69"/>
    </row>
    <row r="26" spans="1:5" ht="45" x14ac:dyDescent="0.2">
      <c r="A26" s="66" t="s">
        <v>33</v>
      </c>
      <c r="B26" s="51"/>
      <c r="C26" s="52"/>
      <c r="D26" s="53"/>
      <c r="E26" s="54"/>
    </row>
    <row r="27" spans="1:5" ht="15.75" customHeight="1" x14ac:dyDescent="0.2">
      <c r="A27" s="55"/>
      <c r="B27" s="2" t="s">
        <v>38</v>
      </c>
      <c r="C27" s="56"/>
      <c r="D27" s="129">
        <v>390</v>
      </c>
      <c r="E27" s="127"/>
    </row>
  </sheetData>
  <mergeCells count="3">
    <mergeCell ref="A3:E3"/>
    <mergeCell ref="A1:B1"/>
    <mergeCell ref="A24:C24"/>
  </mergeCells>
  <printOptions gridLines="1"/>
  <pageMargins left="0.70866141732283472" right="0.70866141732283472" top="0.74803149606299213" bottom="0.74803149606299213" header="0.31496062992125984" footer="0.31496062992125984"/>
  <pageSetup paperSize="8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I7" sqref="I7"/>
    </sheetView>
  </sheetViews>
  <sheetFormatPr defaultRowHeight="12.75" x14ac:dyDescent="0.2"/>
  <cols>
    <col min="1" max="1" width="23.85546875" style="32" customWidth="1"/>
    <col min="2" max="2" width="23.140625" style="32" customWidth="1"/>
    <col min="3" max="3" width="27.42578125" style="32" customWidth="1"/>
    <col min="4" max="4" width="27.140625" style="32" customWidth="1"/>
    <col min="5" max="5" width="28.140625" style="32" customWidth="1"/>
    <col min="6" max="16384" width="9.140625" style="33"/>
  </cols>
  <sheetData>
    <row r="1" spans="1:5" ht="30" customHeight="1" x14ac:dyDescent="0.2">
      <c r="A1" s="161" t="s">
        <v>30</v>
      </c>
      <c r="B1" s="162"/>
      <c r="C1" s="76"/>
      <c r="D1" s="76"/>
      <c r="E1" s="74"/>
    </row>
    <row r="2" spans="1:5" ht="29.25" customHeight="1" x14ac:dyDescent="0.2">
      <c r="A2" s="77" t="s">
        <v>21</v>
      </c>
      <c r="B2" s="78" t="s">
        <v>31</v>
      </c>
      <c r="C2" s="75" t="s">
        <v>22</v>
      </c>
      <c r="D2" s="130">
        <v>42551</v>
      </c>
      <c r="E2" s="78"/>
    </row>
    <row r="3" spans="1:5" ht="29.25" customHeight="1" x14ac:dyDescent="0.2">
      <c r="A3" s="172" t="s">
        <v>12</v>
      </c>
      <c r="B3" s="173"/>
      <c r="C3" s="173"/>
      <c r="D3" s="173"/>
      <c r="E3" s="174"/>
    </row>
    <row r="4" spans="1:5" ht="39.75" customHeight="1" x14ac:dyDescent="0.25">
      <c r="A4" s="57" t="s">
        <v>12</v>
      </c>
      <c r="B4" s="58" t="s">
        <v>1</v>
      </c>
      <c r="C4" s="9"/>
      <c r="D4" s="9"/>
      <c r="E4" s="45"/>
    </row>
    <row r="5" spans="1:5" ht="25.5" x14ac:dyDescent="0.2">
      <c r="A5" s="48" t="s">
        <v>2</v>
      </c>
      <c r="B5" s="2" t="s">
        <v>3</v>
      </c>
      <c r="C5" s="2" t="s">
        <v>179</v>
      </c>
      <c r="D5" s="2"/>
      <c r="E5" s="22" t="s">
        <v>13</v>
      </c>
    </row>
    <row r="6" spans="1:5" ht="44.25" customHeight="1" x14ac:dyDescent="0.2">
      <c r="A6" s="83">
        <v>42289</v>
      </c>
      <c r="B6" s="84">
        <v>134.5</v>
      </c>
      <c r="C6" s="35" t="s">
        <v>145</v>
      </c>
      <c r="D6" s="35" t="s">
        <v>87</v>
      </c>
      <c r="E6" s="43" t="s">
        <v>55</v>
      </c>
    </row>
    <row r="7" spans="1:5" x14ac:dyDescent="0.2">
      <c r="A7" s="83">
        <v>42380</v>
      </c>
      <c r="B7" s="84">
        <v>130</v>
      </c>
      <c r="C7" s="35" t="s">
        <v>99</v>
      </c>
      <c r="D7" s="35" t="s">
        <v>100</v>
      </c>
      <c r="E7" s="43" t="s">
        <v>52</v>
      </c>
    </row>
    <row r="8" spans="1:5" x14ac:dyDescent="0.2">
      <c r="A8" s="83"/>
      <c r="B8" s="84"/>
      <c r="C8" s="35"/>
      <c r="D8" s="35"/>
      <c r="E8" s="43"/>
    </row>
    <row r="9" spans="1:5" x14ac:dyDescent="0.2">
      <c r="A9" s="83"/>
      <c r="B9" s="84"/>
      <c r="C9" s="35"/>
      <c r="D9" s="35"/>
      <c r="E9" s="43"/>
    </row>
    <row r="10" spans="1:5" x14ac:dyDescent="0.2">
      <c r="A10" s="68" t="s">
        <v>26</v>
      </c>
      <c r="B10" s="90">
        <f>SUM(B6:B9)</f>
        <v>264.5</v>
      </c>
      <c r="C10" s="35"/>
      <c r="D10" s="126"/>
      <c r="E10" s="43"/>
    </row>
    <row r="11" spans="1:5" x14ac:dyDescent="0.2">
      <c r="A11" s="68"/>
      <c r="C11" s="35"/>
      <c r="D11" s="126"/>
      <c r="E11" s="43"/>
    </row>
    <row r="12" spans="1:5" ht="31.5" x14ac:dyDescent="0.25">
      <c r="A12" s="57" t="s">
        <v>12</v>
      </c>
      <c r="B12" s="58" t="s">
        <v>23</v>
      </c>
      <c r="C12" s="9"/>
      <c r="D12" s="9"/>
      <c r="E12" s="45"/>
    </row>
    <row r="13" spans="1:5" ht="15" customHeight="1" x14ac:dyDescent="0.2">
      <c r="A13" s="48" t="s">
        <v>2</v>
      </c>
      <c r="B13" s="2" t="s">
        <v>3</v>
      </c>
      <c r="C13" s="2"/>
      <c r="D13" s="2"/>
      <c r="E13" s="22"/>
    </row>
    <row r="14" spans="1:5" x14ac:dyDescent="0.2">
      <c r="A14" s="93">
        <v>42216</v>
      </c>
      <c r="B14" s="92">
        <v>36.29</v>
      </c>
      <c r="C14" s="85" t="s">
        <v>51</v>
      </c>
      <c r="D14" s="85" t="s">
        <v>53</v>
      </c>
      <c r="E14" s="100" t="s">
        <v>52</v>
      </c>
    </row>
    <row r="15" spans="1:5" ht="37.5" customHeight="1" x14ac:dyDescent="0.2">
      <c r="A15" s="99">
        <v>42247</v>
      </c>
      <c r="B15" s="92">
        <v>120.08</v>
      </c>
      <c r="C15" s="85" t="s">
        <v>51</v>
      </c>
      <c r="D15" s="85" t="s">
        <v>71</v>
      </c>
      <c r="E15" s="100" t="s">
        <v>72</v>
      </c>
    </row>
    <row r="16" spans="1:5" x14ac:dyDescent="0.2">
      <c r="A16" s="82">
        <v>42277</v>
      </c>
      <c r="B16" s="81">
        <v>49.8</v>
      </c>
      <c r="C16" s="85" t="s">
        <v>51</v>
      </c>
      <c r="D16" s="85" t="s">
        <v>77</v>
      </c>
      <c r="E16" s="100" t="s">
        <v>52</v>
      </c>
    </row>
    <row r="17" spans="1:5" x14ac:dyDescent="0.2">
      <c r="A17" s="99">
        <v>42308</v>
      </c>
      <c r="B17" s="92">
        <v>35.79</v>
      </c>
      <c r="C17" s="85" t="s">
        <v>51</v>
      </c>
      <c r="D17" s="85" t="s">
        <v>86</v>
      </c>
      <c r="E17" s="100" t="s">
        <v>52</v>
      </c>
    </row>
    <row r="18" spans="1:5" ht="25.5" x14ac:dyDescent="0.2">
      <c r="A18" s="99">
        <v>42338</v>
      </c>
      <c r="B18" s="92">
        <v>73.790000000000006</v>
      </c>
      <c r="C18" s="85" t="s">
        <v>51</v>
      </c>
      <c r="D18" s="85" t="s">
        <v>93</v>
      </c>
      <c r="E18" s="100" t="s">
        <v>203</v>
      </c>
    </row>
    <row r="19" spans="1:5" x14ac:dyDescent="0.2">
      <c r="A19" s="99">
        <v>42369</v>
      </c>
      <c r="B19" s="92">
        <v>35.619999999999997</v>
      </c>
      <c r="C19" s="85" t="s">
        <v>51</v>
      </c>
      <c r="D19" s="85" t="s">
        <v>92</v>
      </c>
      <c r="E19" s="100" t="s">
        <v>52</v>
      </c>
    </row>
    <row r="20" spans="1:5" x14ac:dyDescent="0.2">
      <c r="A20" s="93">
        <v>42400</v>
      </c>
      <c r="B20" s="92">
        <v>38.340000000000003</v>
      </c>
      <c r="C20" s="85" t="s">
        <v>51</v>
      </c>
      <c r="D20" s="85" t="s">
        <v>97</v>
      </c>
      <c r="E20" s="100" t="s">
        <v>52</v>
      </c>
    </row>
    <row r="21" spans="1:5" x14ac:dyDescent="0.2">
      <c r="A21" s="93">
        <v>42428</v>
      </c>
      <c r="B21" s="92">
        <v>36.299999999999997</v>
      </c>
      <c r="C21" s="85" t="s">
        <v>51</v>
      </c>
      <c r="D21" s="85" t="s">
        <v>104</v>
      </c>
      <c r="E21" s="100" t="s">
        <v>52</v>
      </c>
    </row>
    <row r="22" spans="1:5" s="106" customFormat="1" ht="25.5" x14ac:dyDescent="0.2">
      <c r="A22" s="93">
        <v>42460</v>
      </c>
      <c r="B22" s="92">
        <v>54.11</v>
      </c>
      <c r="C22" s="85" t="s">
        <v>51</v>
      </c>
      <c r="D22" s="85" t="s">
        <v>105</v>
      </c>
      <c r="E22" s="100" t="s">
        <v>106</v>
      </c>
    </row>
    <row r="23" spans="1:5" ht="25.5" x14ac:dyDescent="0.2">
      <c r="A23" s="93">
        <v>42465</v>
      </c>
      <c r="B23" s="92">
        <v>15399.26</v>
      </c>
      <c r="C23" s="94" t="s">
        <v>107</v>
      </c>
      <c r="D23" s="94" t="s">
        <v>108</v>
      </c>
      <c r="E23" s="100"/>
    </row>
    <row r="24" spans="1:5" x14ac:dyDescent="0.2">
      <c r="A24" s="93">
        <v>42490</v>
      </c>
      <c r="B24" s="92">
        <v>34.94</v>
      </c>
      <c r="C24" s="85" t="s">
        <v>51</v>
      </c>
      <c r="D24" s="85" t="s">
        <v>113</v>
      </c>
      <c r="E24" s="100" t="s">
        <v>52</v>
      </c>
    </row>
    <row r="25" spans="1:5" x14ac:dyDescent="0.2">
      <c r="A25" s="83">
        <v>42521</v>
      </c>
      <c r="B25" s="84">
        <v>44.26</v>
      </c>
      <c r="C25" s="85" t="s">
        <v>51</v>
      </c>
      <c r="D25" s="85" t="s">
        <v>186</v>
      </c>
      <c r="E25" s="100" t="s">
        <v>52</v>
      </c>
    </row>
    <row r="26" spans="1:5" x14ac:dyDescent="0.2">
      <c r="A26" s="83">
        <v>42551</v>
      </c>
      <c r="B26" s="156">
        <v>34.94</v>
      </c>
      <c r="C26" s="85" t="s">
        <v>51</v>
      </c>
      <c r="D26" s="85" t="s">
        <v>204</v>
      </c>
      <c r="E26" s="100" t="s">
        <v>52</v>
      </c>
    </row>
    <row r="27" spans="1:5" x14ac:dyDescent="0.2">
      <c r="A27" s="93"/>
      <c r="B27" s="92"/>
      <c r="C27" s="85"/>
      <c r="D27" s="85"/>
      <c r="E27" s="100"/>
    </row>
    <row r="28" spans="1:5" x14ac:dyDescent="0.2">
      <c r="A28" s="68" t="s">
        <v>26</v>
      </c>
      <c r="B28" s="107">
        <f>SUM(B14:B27)</f>
        <v>15993.520000000002</v>
      </c>
      <c r="C28" s="85"/>
      <c r="D28" s="85"/>
      <c r="E28" s="100"/>
    </row>
    <row r="29" spans="1:5" x14ac:dyDescent="0.2">
      <c r="A29" s="42"/>
      <c r="B29" s="35"/>
      <c r="C29" s="35"/>
      <c r="D29" s="35"/>
      <c r="E29" s="43"/>
    </row>
    <row r="30" spans="1:5" ht="45" x14ac:dyDescent="0.2">
      <c r="A30" s="73" t="s">
        <v>35</v>
      </c>
      <c r="B30" s="37"/>
      <c r="C30" s="38"/>
      <c r="D30" s="39"/>
      <c r="E30" s="72"/>
    </row>
    <row r="31" spans="1:5" x14ac:dyDescent="0.2">
      <c r="A31" s="131" t="s">
        <v>26</v>
      </c>
      <c r="B31" s="135" t="s">
        <v>205</v>
      </c>
      <c r="C31" s="31"/>
      <c r="D31" s="31"/>
      <c r="E31" s="44"/>
    </row>
  </sheetData>
  <sheetProtection sheet="1" objects="1" scenarios="1"/>
  <mergeCells count="2">
    <mergeCell ref="A3:E3"/>
    <mergeCell ref="A1:B1"/>
  </mergeCells>
  <printOptions gridLines="1"/>
  <pageMargins left="0.70866141732283472" right="0.70866141732283472" top="0.74803149606299213" bottom="0.74803149606299213" header="0.31496062992125984" footer="0.31496062992125984"/>
  <pageSetup paperSize="8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Jade Lock</cp:lastModifiedBy>
  <cp:lastPrinted>2016-06-03T00:55:30Z</cp:lastPrinted>
  <dcterms:created xsi:type="dcterms:W3CDTF">2010-10-17T20:59:02Z</dcterms:created>
  <dcterms:modified xsi:type="dcterms:W3CDTF">2016-07-14T05:26:15Z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A2018342</vt:lpwstr>
  </property>
  <property fmtid="{D5CDD505-2E9C-101B-9397-08002B2CF9AE}" pid="4" name="Objective-Title">
    <vt:lpwstr>Land Information Chief Executive Expenses_Peter Mersi_July 2015 - June 2016</vt:lpwstr>
  </property>
  <property fmtid="{D5CDD505-2E9C-101B-9397-08002B2CF9AE}" pid="5" name="Objective-Comment">
    <vt:lpwstr/>
  </property>
  <property fmtid="{D5CDD505-2E9C-101B-9397-08002B2CF9AE}" pid="6" name="Objective-CreationStamp">
    <vt:filetime>2015-07-09T01:48:56Z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2016-07-11T03:48:55Z</vt:filetime>
  </property>
  <property fmtid="{D5CDD505-2E9C-101B-9397-08002B2CF9AE}" pid="10" name="Objective-ModificationStamp">
    <vt:filetime>2016-07-13T00:35:42Z</vt:filetime>
  </property>
  <property fmtid="{D5CDD505-2E9C-101B-9397-08002B2CF9AE}" pid="11" name="Objective-Owner">
    <vt:lpwstr>Denise Sheehan</vt:lpwstr>
  </property>
  <property fmtid="{D5CDD505-2E9C-101B-9397-08002B2CF9AE}" pid="12" name="Objective-Path">
    <vt:lpwstr>LinZone Global Folder:LinZone File Plan:Corporate Administration:Team Administration:Chief Executive:Office of the CEO:Budget and Finance:CE Expenses returns to SSC:Return_Twelve Months to June 2016:</vt:lpwstr>
  </property>
  <property fmtid="{D5CDD505-2E9C-101B-9397-08002B2CF9AE}" pid="13" name="Objective-Parent">
    <vt:lpwstr>Return_Twelve Months to June 2016</vt:lpwstr>
  </property>
  <property fmtid="{D5CDD505-2E9C-101B-9397-08002B2CF9AE}" pid="14" name="Objective-State">
    <vt:lpwstr>Published</vt:lpwstr>
  </property>
  <property fmtid="{D5CDD505-2E9C-101B-9397-08002B2CF9AE}" pid="15" name="Objective-Version">
    <vt:lpwstr>58.0</vt:lpwstr>
  </property>
  <property fmtid="{D5CDD505-2E9C-101B-9397-08002B2CF9AE}" pid="16" name="Objective-VersionNumber">
    <vt:r8>59</vt:r8>
  </property>
  <property fmtid="{D5CDD505-2E9C-101B-9397-08002B2CF9AE}" pid="17" name="Objective-VersionComment">
    <vt:lpwstr/>
  </property>
  <property fmtid="{D5CDD505-2E9C-101B-9397-08002B2CF9AE}" pid="18" name="Objective-FileNumber">
    <vt:lpwstr>CAN-T15-01-05/158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Copy To Clipboard [system]">
    <vt:lpwstr>Copy To Clipboard</vt:lpwstr>
  </property>
  <property fmtid="{D5CDD505-2E9C-101B-9397-08002B2CF9AE}" pid="22" name="Objective-Create Hyperlink [system]">
    <vt:lpwstr>Create Hyperlink</vt:lpwstr>
  </property>
  <property fmtid="{D5CDD505-2E9C-101B-9397-08002B2CF9AE}" pid="23" name="Objective-Connect Creator [system]">
    <vt:lpwstr/>
  </property>
</Properties>
</file>